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baiardi\Desktop\"/>
    </mc:Choice>
  </mc:AlternateContent>
  <bookViews>
    <workbookView xWindow="0" yWindow="0" windowWidth="20460" windowHeight="7605"/>
  </bookViews>
  <sheets>
    <sheet name="Hoja1" sheetId="1" r:id="rId1"/>
  </sheets>
  <externalReferences>
    <externalReference r:id="rId2"/>
  </externalReferences>
  <calcPr calcId="162913" iterate="1"/>
</workbook>
</file>

<file path=xl/calcChain.xml><?xml version="1.0" encoding="utf-8"?>
<calcChain xmlns="http://schemas.openxmlformats.org/spreadsheetml/2006/main">
  <c r="F115" i="1" l="1"/>
  <c r="E115" i="1"/>
  <c r="D115" i="1"/>
</calcChain>
</file>

<file path=xl/sharedStrings.xml><?xml version="1.0" encoding="utf-8"?>
<sst xmlns="http://schemas.openxmlformats.org/spreadsheetml/2006/main" count="306" uniqueCount="234">
  <si>
    <t>MATRIZ DE INFORMACIÓN MINIMA PARA INFORME PARCIAL DE RENDICIÓN DE CUENTAS AL CIUDADANO</t>
  </si>
  <si>
    <t>1- PRESENTACIÓN</t>
  </si>
  <si>
    <t>Institución:</t>
  </si>
  <si>
    <t>Periodo del informe:</t>
  </si>
  <si>
    <t>Misión institucional</t>
  </si>
  <si>
    <t>Qué es la institución (en lenguaje sencillo, menos de 100 palabras)</t>
  </si>
  <si>
    <t>2-Presentación del CRCC (miembros y cargos que ocupan). (Adjuntar Resolución para la descarga en formato pdf o Establecer el link de acceso directo)</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</si>
  <si>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</si>
  <si>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</si>
  <si>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</si>
  <si>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</si>
  <si>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</si>
  <si>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</si>
  <si>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</si>
  <si>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</si>
  <si>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</si>
  <si>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</si>
  <si>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</si>
  <si>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</si>
  <si>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</si>
  <si>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Enero</t>
  </si>
  <si>
    <t>Febrero</t>
  </si>
  <si>
    <t>Marzo</t>
  </si>
  <si>
    <t>Abril</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</si>
  <si>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</si>
  <si>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</si>
  <si>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</si>
  <si>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</si>
  <si>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</si>
  <si>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</si>
  <si>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</si>
  <si>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Mayo</t>
  </si>
  <si>
    <t>Junio</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</si>
  <si>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</si>
  <si>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</si>
  <si>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</si>
  <si>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</si>
  <si>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</si>
  <si>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</si>
  <si>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</si>
  <si>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</si>
  <si>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</si>
  <si>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</si>
  <si>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</si>
  <si>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</si>
  <si>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</si>
  <si>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</si>
  <si>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</si>
  <si>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</si>
  <si>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</si>
  <si>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</si>
  <si>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</si>
  <si>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</si>
  <si>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</si>
  <si>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</si>
  <si>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</si>
  <si>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</si>
  <si>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</si>
  <si>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</si>
  <si>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</si>
  <si>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</si>
  <si>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Presupuestado</t>
  </si>
  <si>
    <t>Ejecutado</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</si>
  <si>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</si>
  <si>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</si>
  <si>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</si>
  <si>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</si>
  <si>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</si>
  <si>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</si>
  <si>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</si>
  <si>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 Instancias de Participación Ciudadana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</si>
  <si>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</si>
  <si>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</si>
  <si>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</si>
  <si>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</si>
  <si>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</si>
  <si>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</si>
  <si>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</si>
  <si>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</si>
  <si>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</si>
  <si>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</si>
  <si>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</si>
  <si>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</si>
  <si>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</si>
  <si>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Link al Panel de Denuncia de la SENAC</t>
  </si>
  <si>
    <t>6- Control Interno y Externo</t>
  </si>
  <si>
    <t>Informes de Auditorias Internas y Auditorías Externas en el Trimestre</t>
  </si>
  <si>
    <t>Auditorias Financieras</t>
  </si>
  <si>
    <t>Nro. de Informe</t>
  </si>
  <si>
    <t>Evidencia (Enlace Ley 5282/14)</t>
  </si>
  <si>
    <t>Auditorias de Gestión</t>
  </si>
  <si>
    <t>Auditorías Externas</t>
  </si>
  <si>
    <t>Otros tipos de Auditoria</t>
  </si>
  <si>
    <t>Planes de Mejoramiento elaborados en el Trimestre</t>
  </si>
  <si>
    <t>Informe de referencia</t>
  </si>
  <si>
    <t>Evidencia (Adjuntar Documento)</t>
  </si>
  <si>
    <t>7- Descripción cualitativa de logros alcanzados en el Trimestre (apoyar con gráficos, cuadros dinámicos que describan lo alcanzado)</t>
  </si>
  <si>
    <t>Auditoría General del Poder Ejecutivo</t>
  </si>
  <si>
    <t>AGPE</t>
  </si>
  <si>
    <t xml:space="preserve">             ENERO/JUNIO 2020</t>
  </si>
  <si>
    <t xml:space="preserve">             Órgano de Control, técnico-normativo y de supervisión a los Organismos y Entidades del Poder Ejecutivo.</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</si>
  <si>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</si>
  <si>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</si>
  <si>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Página web institucional</t>
  </si>
  <si>
    <t>Enlace en la página para quejas, reclamos, sugerencias y denuncias</t>
  </si>
  <si>
    <t>Dir. Gral. De Tecnologías Dir. De Comunicación y Unidad de Transparencia y Anticorrución</t>
  </si>
  <si>
    <t>http://www.agpe.gov.py/index.php/anticorrupcion.html</t>
  </si>
  <si>
    <t xml:space="preserve">Informes y noticias </t>
  </si>
  <si>
    <t>Se informa a la ciudadanía sobre las acciones realizadas por la AGPE periódicamente</t>
  </si>
  <si>
    <t>DIGTICs y Dir.COM</t>
  </si>
  <si>
    <t>Buzón de sugerencias</t>
  </si>
  <si>
    <t>Un buzón de sugerencias instalado en la Recepción</t>
  </si>
  <si>
    <t>Dir. COM</t>
  </si>
  <si>
    <t>Formatos para Realizar SQR</t>
  </si>
  <si>
    <t>Encuestas de Opinión</t>
  </si>
  <si>
    <t>Realización de Encuestas a los AII sobre los servicios</t>
  </si>
  <si>
    <t>Tabulaciones de las encuestas</t>
  </si>
  <si>
    <t xml:space="preserve">Dir. COM </t>
  </si>
  <si>
    <t>Facebook de la AGPE y página: http://www.agpe.gov.py/</t>
  </si>
  <si>
    <t>Sugerencias para cursos</t>
  </si>
  <si>
    <t>Se calendarizan cursos de acuerdo a las sugerencias</t>
  </si>
  <si>
    <t>Este año el calendario de cursos fue cancelado por la PANDEMIA, pero en años anteriores se procedió de esa manera.</t>
  </si>
  <si>
    <t>Encuestas de opinión a los AII, donde sugieren temas para los cursos/capacitaciones</t>
  </si>
  <si>
    <t>Unidad Anticorrupción y Asuntos Internos</t>
  </si>
  <si>
    <t>Juan Baiardi</t>
  </si>
  <si>
    <t>Jefe de Departamento</t>
  </si>
  <si>
    <t>Dirección de Planificación Estratégica</t>
  </si>
  <si>
    <t>Nancy Rejala</t>
  </si>
  <si>
    <t>Directora</t>
  </si>
  <si>
    <t>Dirección de Comunicación</t>
  </si>
  <si>
    <t>Ana María Paredes</t>
  </si>
  <si>
    <t>Dirección de Control Interno</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</si>
  <si>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</si>
  <si>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</si>
  <si>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</si>
  <si>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</si>
  <si>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</si>
  <si>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</si>
  <si>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</si>
  <si>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</si>
  <si>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Dirección General de Control y Seguimiento</t>
  </si>
  <si>
    <t>Graciela Polletti</t>
  </si>
  <si>
    <t>Dirección de Auditoría Interna</t>
  </si>
  <si>
    <t>Cynthia Duarte</t>
  </si>
  <si>
    <t>https://www.sfp.gov.py/sfp/seccion/65-monitoreo-de-la-ley-518914.html</t>
  </si>
  <si>
    <t>https://bit.ly/panel-transparencia-senacpy</t>
  </si>
  <si>
    <t>Resolución AGPE 107/2020 - http://agpe.gov.py/index.php/resoluciones.html</t>
  </si>
  <si>
    <t>En investigación preliminar</t>
  </si>
  <si>
    <t>x</t>
  </si>
  <si>
    <t>http://www.denuncias.gov.py/ssps/</t>
  </si>
  <si>
    <t>N° 02/2019</t>
  </si>
  <si>
    <t>Dictamen de Auditoría Interna 2° semestre 2019</t>
  </si>
  <si>
    <t>N° 01/2020</t>
  </si>
  <si>
    <t>Auditoría de Gestión a la Ejecución Presupuestaria de los OG 242 Mantenimiento y Reparación de Edificios y Locales; 361 Combustibles, en el periodo comprendido de enero a noviembre/2019.</t>
  </si>
  <si>
    <t>N° 02/2020</t>
  </si>
  <si>
    <t>Informe Auditoría de Cumplimiento de la Legalidad 2° semestre 2019</t>
  </si>
  <si>
    <t>N° 03/2020</t>
  </si>
  <si>
    <t>Revisión de legajos 2° semestre 2019</t>
  </si>
  <si>
    <t>N° 04/2020</t>
  </si>
  <si>
    <t>Auditoría de Gestión a la DGTIC</t>
  </si>
  <si>
    <t>N/A</t>
  </si>
  <si>
    <t>Evaluación Nivel de Madurez SCI al 31/12/2019</t>
  </si>
  <si>
    <t>Se encuentran en proceso 2( dos planes) de mejoramiento dentro del plazo, que serán ejecutados una vez aprobados.</t>
  </si>
  <si>
    <t>Coordinación y Seguimiento de Informes de auditoría de Organos de Control Interno y Externo. Evaluación del Cumplimiento de los Planes de Mejoramieto de los OEPE.</t>
  </si>
  <si>
    <t xml:space="preserve">Realizar el seguimiento y evaluación de los planes de mejoramieto establecidos a partir de recomendaciones de organos de control internos y externos, por los OEPE. </t>
  </si>
  <si>
    <t>62 % de ejecución de lo planificado (221 productos)</t>
  </si>
  <si>
    <t>Informes de ejecución de productos remitidos a la DGA y F, para su reporte al MH.</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</si>
  <si>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</si>
  <si>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</si>
  <si>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</si>
  <si>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</si>
  <si>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</si>
  <si>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</si>
  <si>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</si>
  <si>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</si>
  <si>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</si>
  <si>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</si>
  <si>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</si>
  <si>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</si>
  <si>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Instumentos Químicos y Medicinales</t>
  </si>
  <si>
    <t>Combustibles y Lubricantes</t>
  </si>
  <si>
    <t>Adquisición de Equipos de Oficina y Computación</t>
  </si>
  <si>
    <t>Adquisición de Activos Intangibles</t>
  </si>
  <si>
    <t>Pago de Impuestos, Tasas, Gastos Judiciales y Otros</t>
  </si>
  <si>
    <t>Deudas Pendientes de Pago de Gastos de Capital de Ejercicios</t>
  </si>
  <si>
    <t>Totales:</t>
  </si>
  <si>
    <t>Contratación de Seguro para Vehículos y Edificio</t>
  </si>
  <si>
    <t>ALFA S.A. de Seguros y Reaseguros</t>
  </si>
  <si>
    <t>Finiquitado</t>
  </si>
  <si>
    <t>https://www.contrataciones.gov.py/licitaciones/adjudicacion/378545-contratacion-seguro-vehiculos-edificio-1/resumen-adjudicacion.html</t>
  </si>
  <si>
    <t>EL PRODUCTOR S.A.Seguros</t>
  </si>
  <si>
    <t>PATRIA S.A. Seguros y Reaseguros</t>
  </si>
  <si>
    <t>http://agpe.gov.py/index.php/component/content/article/280.html</t>
  </si>
  <si>
    <t>La AGPE, no posee Proyectos y/o Programas implementados en la Institución.</t>
  </si>
  <si>
    <t>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</si>
  <si>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</si>
  <si>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http://agpe.gov.py/index.php/ley-5189.html</t>
  </si>
  <si>
    <t>RENDICION DE CUENTAS - FONACIDE</t>
  </si>
  <si>
    <t>Presidente de la República, Ministro-Auditor General, Maximas Autoridades, Auditores Internos Institucionales  de OEPE, ciudadanía en general.</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</si>
  <si>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</si>
  <si>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330 informes planificados para el mes de junio</t>
  </si>
  <si>
    <t>96% de ejecucion planificada (317 de 330)</t>
  </si>
  <si>
    <t>105 productos planificados para el  Semestre.</t>
  </si>
  <si>
    <t xml:space="preserve">Presidente de la República, Ministro-Auditor General, Maximas Autoridades, Auditores Internos Institucionales  de OEPE. </t>
  </si>
  <si>
    <t>83 Instituciones presentaron informes en el SIAGPE, representa el 79% del total.</t>
  </si>
  <si>
    <t xml:space="preserve">Informe remitido a la Máxima Autoridad Institucional, Ministro-Auditor General, DGAyF </t>
  </si>
  <si>
    <t>Evaluación al Desempeño del Auditor Interno Institucional</t>
  </si>
  <si>
    <t>8 Evaluación al Desempeño planificada para el Semestre</t>
  </si>
  <si>
    <t xml:space="preserve"> Ministro-Auditor General, Maximas Autoridades, Auditores Internos Institucionales  de OEPE. </t>
  </si>
  <si>
    <t>4 Auditores Internos Institucionales Evaluado, representa el 50% .</t>
  </si>
  <si>
    <t>Fortalecimiento y mejoramiento en la gestión de los Auditores Internos Institucionales, evaluados.</t>
  </si>
  <si>
    <t>Planificada la verificación documental (FONACIDE) controlando las rendiciones de cuentas correspondiente a 330 (Trescientos Treinta) Instituciones entre Gobernaciones y Municipalidades para el periodo de enero a junio del Ejercicio Fiscal 2020,  por razones de fuerza mayor como la Ley de Emergencia Sanitaria nos vimos forzado a interrumpir los trabajos.   Redoblando esfuerzos y cumpliendo con el protocolo sugerido por el MSPyBS y la SFP hemos cerrado finalmente con 317 (Trescientos Diecisiete) verificaciones documentales.</t>
  </si>
  <si>
    <t>https://informacionpublica.paraguay.gov.py/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</si>
  <si>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</si>
  <si>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Informe remitido a la Máxima Autoridad Institucional, Ministro-Auditor General</t>
  </si>
  <si>
    <t>EVALUACIÓN AL DESEMPEÑO DE LA AUDITORÍA INTERNA INSTITUCIONAL(AII) – PRIMER SEMESTRE DE 2020:</t>
  </si>
  <si>
    <t>MESES</t>
  </si>
  <si>
    <t>CANTIDAD</t>
  </si>
  <si>
    <t>INSTITUCIÓN</t>
  </si>
  <si>
    <t>Administración Nacional de Navegación y Puertos</t>
  </si>
  <si>
    <t>Dirección Nacional de Aduanas</t>
  </si>
  <si>
    <t>-</t>
  </si>
  <si>
    <t>No realizado por la pandemia</t>
  </si>
  <si>
    <t>Ministerio de Tecnologías de la Información y Comunicación</t>
  </si>
  <si>
    <t>Escribanía Mayor de Gobierno</t>
  </si>
  <si>
    <t xml:space="preserve">TOTAL </t>
  </si>
  <si>
    <r>
      <t>356</t>
    </r>
    <r>
      <rPr>
        <b/>
        <sz val="11"/>
        <color theme="1"/>
        <rFont val="Calibri"/>
        <family val="2"/>
        <scheme val="minor"/>
      </rPr>
      <t xml:space="preserve">  </t>
    </r>
    <r>
      <rPr>
        <sz val="11"/>
        <color theme="1"/>
        <rFont val="Calibri"/>
        <family val="2"/>
        <scheme val="minor"/>
      </rPr>
      <t>productos planificados para el Ejercicio Fiscal.</t>
    </r>
  </si>
  <si>
    <r>
      <t xml:space="preserve">La Dirección General de Coordinación y Seguimiento, verificó y realizó Seguimiento a las recomendaciones resultantes de los órganos de control interno y externo a través del Sistema Integrado de la Auditoría General del Poder Ejecutivo - SIAGPE; se realizaron analisis sobre casos específicos solicitados por los distintos OEPE, emitiendo prouectos de notas para responderlas conforme al criterio . En consecuencia, y en atención a las medidas establecidas en el Decreto Nº 3478 </t>
    </r>
    <r>
      <rPr>
        <b/>
        <i/>
        <sz val="11"/>
        <color rgb="FF000000"/>
        <rFont val="Calibri"/>
        <family val="2"/>
        <scheme val="minor"/>
      </rPr>
      <t>“</t>
    </r>
    <r>
      <rPr>
        <i/>
        <sz val="11"/>
        <color theme="1"/>
        <rFont val="Calibri"/>
        <family val="2"/>
        <scheme val="minor"/>
      </rPr>
      <t>Por el cual se amplía el Decreto Nº 3456/2020 y se establecen medidas sanitarias en el marco de la Emergencia Sanitaria declarada ante el riesgo de expansión del coronavirus (COVID-19) en el territorio nacional”,</t>
    </r>
    <r>
      <rPr>
        <sz val="11"/>
        <color theme="1"/>
        <rFont val="Calibri"/>
        <family val="2"/>
        <scheme val="minor"/>
      </rPr>
      <t xml:space="preserve"> de </t>
    </r>
    <r>
      <rPr>
        <sz val="11"/>
        <color rgb="FF000000"/>
        <rFont val="Calibri"/>
        <family val="2"/>
        <scheme val="minor"/>
      </rPr>
      <t xml:space="preserve">fecha 20 de marzo del corriente, la ejecución de Verificación In situ, serán reprogramadas para el mes de diciembre. Se lograron los productos a través de la modalidad del teletrabajo. </t>
    </r>
  </si>
  <si>
    <t>   Evaluar la gestión del Auditor Interno Institucional dependiente del Poder Ejecutivo en base a criterios establecidos como ser; Aplica normas, métodos y procedimientos de Auditoria conforme el Manual de Auditoria Gubernamental, si cumple con el perfil para el cargo, si evalúa el  grado de implementación del MECIP, si utiliza correctamente el SIAGPE, entre otros.</t>
  </si>
  <si>
    <r>
      <t>En base a la evaluación efectuada a los informes semestrales recibidos, sobre el Grado de Cumplimiento del Plan de Trabajo Anual y Cronograma de Actividades de las Auditorías Internas Institucionales de los Organismos y Entidades del Poder Ejecutivo correspondientes al Segundo Semestre del Ejercicio Fiscal 2019, se observa un promedio de ejecución general del 93%, que representa un nivel de ejecución</t>
    </r>
    <r>
      <rPr>
        <b/>
        <sz val="11"/>
        <color rgb="FF00B050"/>
        <rFont val="Calibri"/>
        <family val="2"/>
        <scheme val="minor"/>
      </rPr>
      <t xml:space="preserve"> Satisfactorio</t>
    </r>
    <r>
      <rPr>
        <b/>
        <sz val="11"/>
        <color rgb="FFFFFF00"/>
        <rFont val="Calibri"/>
        <family val="2"/>
        <scheme val="minor"/>
      </rPr>
      <t xml:space="preserve"> </t>
    </r>
    <r>
      <rPr>
        <sz val="11"/>
        <color rgb="FF00B050"/>
        <rFont val="Calibri"/>
        <family val="2"/>
        <scheme val="minor"/>
      </rPr>
      <t xml:space="preserve"> </t>
    </r>
    <r>
      <rPr>
        <sz val="11"/>
        <color theme="1"/>
        <rFont val="Calibri"/>
        <family val="2"/>
        <scheme val="minor"/>
      </rPr>
      <t xml:space="preserve">e indica que las Auditorías Internas Institucionales han cumplido con gran parte de los trabajos planificados en el Plan de Trabajo Anual </t>
    </r>
  </si>
  <si>
    <t>30 Supervisión y Apoyo</t>
  </si>
  <si>
    <t>Supervisión y Apoyo a las AII de los Organismos y Entidades dependientes del Poder Ejecutivo.</t>
  </si>
  <si>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Módulo EJECUCIÓN.</t>
  </si>
  <si>
    <t>100% (30 de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</si>
</sst>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 #,##0_-;_-* &quot;-&quot;_-;_-@_-"/>
  </numFmts>
  <fonts count="2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charset val="134"/>
      <scheme val="minor"/>
    </font>
    <font>
      <b/>
      <u/>
      <sz val="14"/>
      <color theme="1"/>
      <name val="Calibri"/>
      <charset val="134"/>
    </font>
    <font>
      <b/>
      <u/>
      <sz val="11"/>
      <color theme="1"/>
      <name val="Calibri"/>
      <charset val="134"/>
    </font>
    <font>
      <b/>
      <sz val="11"/>
      <color theme="1"/>
      <name val="Calibri"/>
      <charset val="134"/>
    </font>
    <font>
      <b/>
      <u/>
      <sz val="11"/>
      <color theme="1"/>
      <name val="Calibri"/>
      <charset val="134"/>
      <scheme val="minor"/>
    </font>
    <font>
      <sz val="11"/>
      <color theme="1"/>
      <name val="Calibri"/>
      <charset val="134"/>
    </font>
    <font>
      <u/>
      <sz val="11"/>
      <color theme="1"/>
      <name val="Calibri"/>
      <charset val="134"/>
      <scheme val="minor"/>
    </font>
    <font>
      <u/>
      <sz val="11"/>
      <color theme="1"/>
      <name val="Calibri"/>
      <charset val="134"/>
    </font>
    <font>
      <u/>
      <sz val="11"/>
      <color rgb="FF0000FF"/>
      <name val="Calibri"/>
      <scheme val="minor"/>
    </font>
    <font>
      <sz val="11"/>
      <color theme="1"/>
      <name val="Calibri"/>
      <family val="2"/>
    </font>
    <font>
      <u/>
      <sz val="11"/>
      <color rgb="FF0000FF"/>
      <name val="Calibri"/>
      <family val="2"/>
      <scheme val="minor"/>
    </font>
    <font>
      <b/>
      <sz val="11"/>
      <color theme="1"/>
      <name val="Calibri"/>
      <family val="2"/>
      <scheme val="minor"/>
    </font>
    <font>
      <sz val="9"/>
      <color theme="1"/>
      <name val="Arial"/>
      <family val="2"/>
    </font>
    <font>
      <sz val="9"/>
      <color theme="1"/>
      <name val="Calibri"/>
      <family val="2"/>
      <scheme val="minor"/>
    </font>
    <font>
      <sz val="11"/>
      <color theme="1"/>
      <name val="Calibri"/>
      <charset val="134"/>
      <scheme val="minor"/>
    </font>
    <font>
      <sz val="12"/>
      <color theme="1"/>
      <name val="Arial"/>
      <family val="2"/>
    </font>
    <font>
      <sz val="11"/>
      <color rgb="FF000000"/>
      <name val="Calibri"/>
      <family val="2"/>
      <scheme val="minor"/>
    </font>
    <font>
      <b/>
      <sz val="12"/>
      <color theme="1"/>
      <name val="Arial"/>
      <family val="2"/>
    </font>
    <font>
      <b/>
      <i/>
      <sz val="11"/>
      <color rgb="FF000000"/>
      <name val="Calibri"/>
      <family val="2"/>
      <scheme val="minor"/>
    </font>
    <font>
      <i/>
      <sz val="11"/>
      <color theme="1"/>
      <name val="Calibri"/>
      <family val="2"/>
      <scheme val="minor"/>
    </font>
    <font>
      <b/>
      <sz val="11"/>
      <color rgb="FF00B050"/>
      <name val="Calibri"/>
      <family val="2"/>
      <scheme val="minor"/>
    </font>
    <font>
      <b/>
      <sz val="11"/>
      <color rgb="FFFFFF00"/>
      <name val="Calibri"/>
      <family val="2"/>
      <scheme val="minor"/>
    </font>
    <font>
      <sz val="11"/>
      <color rgb="FF00B050"/>
      <name val="Calibri"/>
      <family val="2"/>
      <scheme val="minor"/>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13" fillId="0" borderId="0" applyNumberFormat="0" applyFill="0" applyBorder="0" applyAlignment="0" applyProtection="0">
      <alignment vertical="center"/>
    </xf>
    <xf numFmtId="164" fontId="19" fillId="0" borderId="0" applyFont="0" applyFill="0" applyBorder="0" applyAlignment="0" applyProtection="0">
      <alignment vertical="center"/>
    </xf>
    <xf numFmtId="0" fontId="1" fillId="0" borderId="0">
      <alignment vertical="center"/>
    </xf>
  </cellStyleXfs>
  <cellXfs count="91">
    <xf numFmtId="0" fontId="0" fillId="0" borderId="0" xfId="0">
      <alignment vertical="center"/>
    </xf>
    <xf numFmtId="0" fontId="5" fillId="0" borderId="0" xfId="0" applyFont="1">
      <alignment vertical="center"/>
    </xf>
    <xf numFmtId="0" fontId="7" fillId="0" borderId="0" xfId="0" applyFont="1">
      <alignment vertical="center"/>
    </xf>
    <xf numFmtId="0" fontId="8" fillId="0" borderId="0" xfId="0" applyFont="1">
      <alignment vertical="center"/>
    </xf>
    <xf numFmtId="0" fontId="0" fillId="0" borderId="1" xfId="0" applyBorder="1" applyAlignment="1">
      <alignment horizontal="center" vertical="center"/>
    </xf>
    <xf numFmtId="0" fontId="9" fillId="0" borderId="0" xfId="0" applyFont="1">
      <alignment vertical="center"/>
    </xf>
    <xf numFmtId="0" fontId="10" fillId="0" borderId="1" xfId="0" applyFont="1" applyBorder="1" applyAlignment="1">
      <alignment horizontal="justify" vertical="top" wrapText="1"/>
    </xf>
    <xf numFmtId="0" fontId="0" fillId="0" borderId="1" xfId="0" applyBorder="1">
      <alignment vertical="center"/>
    </xf>
    <xf numFmtId="0" fontId="11" fillId="0" borderId="0" xfId="0" applyFont="1">
      <alignment vertical="center"/>
    </xf>
    <xf numFmtId="0" fontId="5" fillId="0" borderId="1" xfId="0" applyFont="1" applyBorder="1" applyAlignment="1">
      <alignment vertical="center" wrapText="1"/>
    </xf>
    <xf numFmtId="0" fontId="5" fillId="0" borderId="1" xfId="0" applyFont="1" applyBorder="1">
      <alignment vertical="center"/>
    </xf>
    <xf numFmtId="0" fontId="10" fillId="0" borderId="1" xfId="0" applyFont="1" applyBorder="1" applyAlignment="1">
      <alignment horizontal="center" vertical="center" wrapText="1"/>
    </xf>
    <xf numFmtId="0" fontId="12" fillId="0" borderId="0" xfId="0" applyFont="1">
      <alignment vertical="center"/>
    </xf>
    <xf numFmtId="0" fontId="10" fillId="0" borderId="0" xfId="0" applyFont="1">
      <alignment vertical="center"/>
    </xf>
    <xf numFmtId="0" fontId="10" fillId="0" borderId="1" xfId="0" applyFont="1" applyBorder="1">
      <alignment vertical="center"/>
    </xf>
    <xf numFmtId="0" fontId="0" fillId="0" borderId="1" xfId="0" applyBorder="1" applyAlignment="1">
      <alignment horizontal="center" vertical="center" wrapText="1"/>
    </xf>
    <xf numFmtId="0" fontId="0" fillId="0" borderId="1" xfId="0" applyBorder="1" applyAlignment="1">
      <alignment horizontal="left" vertical="center"/>
    </xf>
    <xf numFmtId="0" fontId="10" fillId="0" borderId="0" xfId="0" applyFont="1" applyAlignment="1">
      <alignment horizontal="center" vertical="center" wrapText="1"/>
    </xf>
    <xf numFmtId="0" fontId="0" fillId="0" borderId="0" xfId="0" applyAlignment="1">
      <alignment horizontal="center" vertical="center"/>
    </xf>
    <xf numFmtId="0" fontId="10" fillId="0" borderId="1" xfId="0" applyFont="1" applyBorder="1" applyAlignment="1">
      <alignment horizontal="center" vertical="center"/>
    </xf>
    <xf numFmtId="0" fontId="14" fillId="0" borderId="1" xfId="0" applyFont="1" applyBorder="1" applyAlignment="1">
      <alignment horizontal="center" vertical="center" wrapText="1"/>
    </xf>
    <xf numFmtId="0" fontId="13" fillId="0" borderId="1" xfId="1" applyBorder="1" applyAlignment="1">
      <alignment horizontal="center" vertical="center" wrapText="1"/>
    </xf>
    <xf numFmtId="0" fontId="4" fillId="0" borderId="1" xfId="0" applyFont="1" applyBorder="1" applyAlignment="1">
      <alignment horizontal="center" vertical="center"/>
    </xf>
    <xf numFmtId="0" fontId="15" fillId="0" borderId="1" xfId="1" applyFont="1" applyBorder="1" applyAlignment="1">
      <alignment horizontal="center" vertical="center" wrapText="1"/>
    </xf>
    <xf numFmtId="0" fontId="0" fillId="0" borderId="1" xfId="0" applyBorder="1" applyAlignment="1">
      <alignment horizontal="center" vertical="center"/>
    </xf>
    <xf numFmtId="0" fontId="10" fillId="0" borderId="0" xfId="0" applyFont="1" applyBorder="1" applyAlignment="1">
      <alignment horizontal="justify" vertical="top" wrapText="1"/>
    </xf>
    <xf numFmtId="0" fontId="0" fillId="0" borderId="0" xfId="0" applyBorder="1">
      <alignment vertical="center"/>
    </xf>
    <xf numFmtId="0" fontId="10" fillId="0" borderId="1" xfId="0" applyFont="1" applyFill="1" applyBorder="1" applyAlignment="1">
      <alignment horizontal="justify" vertical="top" wrapText="1"/>
    </xf>
    <xf numFmtId="0" fontId="0" fillId="0" borderId="1" xfId="0" applyFill="1" applyBorder="1">
      <alignment vertical="center"/>
    </xf>
    <xf numFmtId="9"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0" fontId="13" fillId="0" borderId="0" xfId="1">
      <alignment vertical="center"/>
    </xf>
    <xf numFmtId="14" fontId="10" fillId="0" borderId="1" xfId="0" applyNumberFormat="1" applyFont="1" applyBorder="1" applyAlignment="1">
      <alignment horizontal="center" vertical="center" wrapText="1"/>
    </xf>
    <xf numFmtId="0" fontId="14" fillId="0" borderId="1" xfId="0" applyFont="1" applyBorder="1">
      <alignment vertical="center"/>
    </xf>
    <xf numFmtId="0" fontId="17" fillId="0" borderId="0" xfId="0" applyFont="1" applyAlignment="1">
      <alignment vertical="top" wrapText="1"/>
    </xf>
    <xf numFmtId="0" fontId="17" fillId="0" borderId="0" xfId="0" applyFont="1" applyAlignment="1">
      <alignment horizontal="justify" vertical="center"/>
    </xf>
    <xf numFmtId="0" fontId="17" fillId="0" borderId="1" xfId="0" applyFont="1" applyBorder="1" applyAlignment="1">
      <alignment horizontal="justify" vertical="center"/>
    </xf>
    <xf numFmtId="0" fontId="17" fillId="0" borderId="1" xfId="0" applyFont="1" applyBorder="1">
      <alignment vertical="center"/>
    </xf>
    <xf numFmtId="0" fontId="3" fillId="0" borderId="1" xfId="0" applyFont="1" applyBorder="1">
      <alignment vertical="center"/>
    </xf>
    <xf numFmtId="0" fontId="17" fillId="0" borderId="1" xfId="0" applyFont="1" applyBorder="1" applyAlignment="1">
      <alignment vertical="top" wrapText="1"/>
    </xf>
    <xf numFmtId="0" fontId="18" fillId="0" borderId="1" xfId="0" applyFont="1" applyBorder="1" applyAlignment="1">
      <alignment vertical="top" wrapText="1"/>
    </xf>
    <xf numFmtId="0" fontId="18" fillId="0" borderId="1" xfId="0" applyFont="1" applyBorder="1">
      <alignment vertical="center"/>
    </xf>
    <xf numFmtId="3" fontId="0" fillId="0" borderId="1" xfId="0" applyNumberFormat="1" applyBorder="1">
      <alignment vertical="center"/>
    </xf>
    <xf numFmtId="0" fontId="18" fillId="0" borderId="1" xfId="0" applyFont="1" applyBorder="1" applyAlignment="1">
      <alignment vertical="center" wrapText="1"/>
    </xf>
    <xf numFmtId="0" fontId="0" fillId="0" borderId="0" xfId="0">
      <alignment vertical="center"/>
    </xf>
    <xf numFmtId="0" fontId="0" fillId="0" borderId="1" xfId="0" applyBorder="1" applyAlignment="1">
      <alignment horizontal="center" vertical="center"/>
    </xf>
    <xf numFmtId="0" fontId="0" fillId="0" borderId="1" xfId="0" applyBorder="1">
      <alignment vertical="center"/>
    </xf>
    <xf numFmtId="164" fontId="0" fillId="0" borderId="1" xfId="2" applyFont="1" applyBorder="1">
      <alignment vertical="center"/>
    </xf>
    <xf numFmtId="0" fontId="0" fillId="0" borderId="1" xfId="0" applyBorder="1" applyAlignment="1">
      <alignment vertical="center" wrapText="1"/>
    </xf>
    <xf numFmtId="0" fontId="6" fillId="0" borderId="0" xfId="0" applyFont="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xf>
    <xf numFmtId="0" fontId="11" fillId="0" borderId="0" xfId="0" applyFont="1" applyAlignment="1">
      <alignment horizontal="left" vertical="center" wrapText="1"/>
    </xf>
    <xf numFmtId="0" fontId="9" fillId="0" borderId="0" xfId="0" applyFont="1" applyAlignment="1">
      <alignment horizontal="left" vertical="center" wrapText="1"/>
    </xf>
    <xf numFmtId="0" fontId="2" fillId="0" borderId="1"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3" fillId="0" borderId="2" xfId="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13" fillId="0" borderId="1" xfId="1" applyBorder="1" applyAlignment="1">
      <alignment vertical="center" wrapText="1"/>
    </xf>
    <xf numFmtId="0" fontId="10" fillId="0" borderId="8" xfId="0" applyFont="1" applyBorder="1" applyAlignment="1">
      <alignment horizontal="center" vertical="center" wrapText="1"/>
    </xf>
    <xf numFmtId="0" fontId="10" fillId="0" borderId="0" xfId="0" applyFont="1" applyBorder="1" applyAlignment="1">
      <alignment horizontal="center" vertical="center" wrapText="1"/>
    </xf>
    <xf numFmtId="0" fontId="1" fillId="0" borderId="1" xfId="0" applyFont="1" applyBorder="1" applyAlignment="1">
      <alignment horizontal="left" vertical="center" wrapText="1"/>
    </xf>
    <xf numFmtId="0" fontId="22" fillId="0" borderId="0" xfId="0" applyFont="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20" fillId="0" borderId="11" xfId="0" applyFont="1" applyBorder="1" applyAlignment="1">
      <alignment vertical="center" wrapText="1"/>
    </xf>
    <xf numFmtId="0" fontId="20" fillId="0" borderId="12" xfId="0" applyFont="1" applyBorder="1" applyAlignment="1">
      <alignment horizontal="center" vertical="center" wrapText="1"/>
    </xf>
    <xf numFmtId="0" fontId="20" fillId="0" borderId="12" xfId="0" applyFont="1" applyBorder="1" applyAlignment="1">
      <alignment vertical="center" wrapText="1"/>
    </xf>
    <xf numFmtId="0" fontId="22" fillId="0" borderId="11" xfId="0" applyFont="1" applyBorder="1" applyAlignment="1">
      <alignment vertical="center" wrapText="1"/>
    </xf>
    <xf numFmtId="0" fontId="22"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21" fillId="0" borderId="0" xfId="0" applyFont="1" applyAlignment="1">
      <alignment horizontal="justify" vertical="center"/>
    </xf>
    <xf numFmtId="0" fontId="1" fillId="0" borderId="1" xfId="0" applyFont="1" applyBorder="1" applyAlignment="1">
      <alignment horizontal="center" vertical="center"/>
    </xf>
    <xf numFmtId="0" fontId="1" fillId="0" borderId="0" xfId="0" applyFont="1" applyBorder="1">
      <alignment vertical="center"/>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1" fillId="0" borderId="1" xfId="0" applyFont="1" applyBorder="1" applyAlignment="1">
      <alignment horizontal="justify" vertical="center"/>
    </xf>
    <xf numFmtId="0" fontId="1" fillId="0" borderId="0" xfId="0" applyFont="1" applyBorder="1" applyAlignment="1">
      <alignment horizontal="center" vertical="center"/>
    </xf>
    <xf numFmtId="0" fontId="1" fillId="0" borderId="0" xfId="0" applyFont="1" applyFill="1" applyBorder="1" applyAlignment="1">
      <alignment horizontal="center" vertical="center"/>
    </xf>
    <xf numFmtId="0" fontId="1" fillId="0" borderId="0" xfId="0" applyFont="1" applyBorder="1" applyAlignment="1">
      <alignment horizontal="center" vertical="center" wrapText="1"/>
    </xf>
  </cellXfs>
  <cellStyles count="4">
    <cellStyle name="Hipervínculo" xfId="1" builtinId="8"/>
    <cellStyle name="Millares [0] 2"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Ejecución Financiera</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barChart>
        <c:barDir val="bar"/>
        <c:grouping val="clustered"/>
        <c:varyColors val="0"/>
        <c:ser>
          <c:idx val="0"/>
          <c:order val="0"/>
          <c:tx>
            <c:strRef>
              <c:f>[1]Hoja1!$E$29</c:f>
              <c:strCache>
                <c:ptCount val="1"/>
                <c:pt idx="0">
                  <c:v>Presupuestado</c:v>
                </c:pt>
              </c:strCache>
            </c:strRef>
          </c:tx>
          <c:spPr>
            <a:solidFill>
              <a:schemeClr val="accent1"/>
            </a:solidFill>
            <a:ln>
              <a:noFill/>
            </a:ln>
            <a:effectLst/>
          </c:spPr>
          <c:invertIfNegative val="0"/>
          <c:cat>
            <c:multiLvlStrRef>
              <c:f>[1]Hoja1!$B$30:$D$47</c:f>
              <c:multiLvlStrCache>
                <c:ptCount val="18"/>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Instumentos Químicos y Medicinales</c:v>
                  </c:pt>
                  <c:pt idx="13">
                    <c:v>Combustibles y Lubricantes</c:v>
                  </c:pt>
                  <c:pt idx="14">
                    <c:v>Adquisición de Equipos de Oficina y Computación</c:v>
                  </c:pt>
                  <c:pt idx="15">
                    <c:v>Adquisición de Activos Intangibles</c:v>
                  </c:pt>
                  <c:pt idx="16">
                    <c:v>Pago de Impuestos, Tasas, Gastos Judiciales y Otros</c:v>
                  </c:pt>
                  <c:pt idx="17">
                    <c:v>Deudas Pendientes de Pago de Gastos de Capital de Ejercicios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540</c:v>
                  </c:pt>
                  <c:pt idx="15">
                    <c:v>570</c:v>
                  </c:pt>
                  <c:pt idx="16">
                    <c:v>910</c:v>
                  </c:pt>
                  <c:pt idx="17">
                    <c:v>980</c:v>
                  </c:pt>
                </c:lvl>
                <c:lvl>
                  <c:pt idx="0">
                    <c:v>100</c:v>
                  </c:pt>
                  <c:pt idx="5">
                    <c:v>200</c:v>
                  </c:pt>
                  <c:pt idx="10">
                    <c:v>300</c:v>
                  </c:pt>
                  <c:pt idx="14">
                    <c:v>500</c:v>
                  </c:pt>
                  <c:pt idx="16">
                    <c:v>900</c:v>
                  </c:pt>
                </c:lvl>
              </c:multiLvlStrCache>
            </c:multiLvlStrRef>
          </c:cat>
          <c:val>
            <c:numRef>
              <c:f>[1]Hoja1!$E$30:$E$47</c:f>
              <c:numCache>
                <c:formatCode>General</c:formatCode>
                <c:ptCount val="18"/>
                <c:pt idx="0">
                  <c:v>7896292300</c:v>
                </c:pt>
                <c:pt idx="1">
                  <c:v>13644174</c:v>
                </c:pt>
                <c:pt idx="2">
                  <c:v>742594162</c:v>
                </c:pt>
                <c:pt idx="3">
                  <c:v>236747890</c:v>
                </c:pt>
                <c:pt idx="4">
                  <c:v>173715500</c:v>
                </c:pt>
                <c:pt idx="5">
                  <c:v>62500000</c:v>
                </c:pt>
                <c:pt idx="6">
                  <c:v>70133543</c:v>
                </c:pt>
                <c:pt idx="7">
                  <c:v>124000000</c:v>
                </c:pt>
                <c:pt idx="8">
                  <c:v>88000000</c:v>
                </c:pt>
                <c:pt idx="9">
                  <c:v>25000000</c:v>
                </c:pt>
                <c:pt idx="10">
                  <c:v>9926500</c:v>
                </c:pt>
                <c:pt idx="11">
                  <c:v>67877350</c:v>
                </c:pt>
                <c:pt idx="12">
                  <c:v>1000000</c:v>
                </c:pt>
                <c:pt idx="13">
                  <c:v>42500000</c:v>
                </c:pt>
                <c:pt idx="14">
                  <c:v>57000000</c:v>
                </c:pt>
                <c:pt idx="15">
                  <c:v>24627972</c:v>
                </c:pt>
                <c:pt idx="16">
                  <c:v>20000000</c:v>
                </c:pt>
                <c:pt idx="17">
                  <c:v>264931494</c:v>
                </c:pt>
              </c:numCache>
            </c:numRef>
          </c:val>
          <c:extLst>
            <c:ext xmlns:c16="http://schemas.microsoft.com/office/drawing/2014/chart" uri="{C3380CC4-5D6E-409C-BE32-E72D297353CC}">
              <c16:uniqueId val="{00000000-F424-40A9-B5C7-9C9874EF3887}"/>
            </c:ext>
          </c:extLst>
        </c:ser>
        <c:ser>
          <c:idx val="1"/>
          <c:order val="1"/>
          <c:tx>
            <c:strRef>
              <c:f>[1]Hoja1!$F$29</c:f>
              <c:strCache>
                <c:ptCount val="1"/>
                <c:pt idx="0">
                  <c:v>Ejecutado</c:v>
                </c:pt>
              </c:strCache>
            </c:strRef>
          </c:tx>
          <c:spPr>
            <a:solidFill>
              <a:schemeClr val="accent2"/>
            </a:solidFill>
            <a:ln>
              <a:noFill/>
            </a:ln>
            <a:effectLst/>
          </c:spPr>
          <c:invertIfNegative val="0"/>
          <c:cat>
            <c:multiLvlStrRef>
              <c:f>[1]Hoja1!$B$30:$D$47</c:f>
              <c:multiLvlStrCache>
                <c:ptCount val="18"/>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Instumentos Químicos y Medicinales</c:v>
                  </c:pt>
                  <c:pt idx="13">
                    <c:v>Combustibles y Lubricantes</c:v>
                  </c:pt>
                  <c:pt idx="14">
                    <c:v>Adquisición de Equipos de Oficina y Computación</c:v>
                  </c:pt>
                  <c:pt idx="15">
                    <c:v>Adquisición de Activos Intangibles</c:v>
                  </c:pt>
                  <c:pt idx="16">
                    <c:v>Pago de Impuestos, Tasas, Gastos Judiciales y Otros</c:v>
                  </c:pt>
                  <c:pt idx="17">
                    <c:v>Deudas Pendientes de Pago de Gastos de Capital de Ejercicios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540</c:v>
                  </c:pt>
                  <c:pt idx="15">
                    <c:v>570</c:v>
                  </c:pt>
                  <c:pt idx="16">
                    <c:v>910</c:v>
                  </c:pt>
                  <c:pt idx="17">
                    <c:v>980</c:v>
                  </c:pt>
                </c:lvl>
                <c:lvl>
                  <c:pt idx="0">
                    <c:v>100</c:v>
                  </c:pt>
                  <c:pt idx="5">
                    <c:v>200</c:v>
                  </c:pt>
                  <c:pt idx="10">
                    <c:v>300</c:v>
                  </c:pt>
                  <c:pt idx="14">
                    <c:v>500</c:v>
                  </c:pt>
                  <c:pt idx="16">
                    <c:v>900</c:v>
                  </c:pt>
                </c:lvl>
              </c:multiLvlStrCache>
            </c:multiLvlStrRef>
          </c:cat>
          <c:val>
            <c:numRef>
              <c:f>[1]Hoja1!$F$30:$F$47</c:f>
              <c:numCache>
                <c:formatCode>General</c:formatCode>
                <c:ptCount val="18"/>
                <c:pt idx="0">
                  <c:v>3340242600</c:v>
                </c:pt>
                <c:pt idx="1">
                  <c:v>957205</c:v>
                </c:pt>
                <c:pt idx="2">
                  <c:v>366813573</c:v>
                </c:pt>
                <c:pt idx="3">
                  <c:v>66142620</c:v>
                </c:pt>
                <c:pt idx="4">
                  <c:v>102600000</c:v>
                </c:pt>
                <c:pt idx="5">
                  <c:v>27977056</c:v>
                </c:pt>
                <c:pt idx="6">
                  <c:v>7843620</c:v>
                </c:pt>
                <c:pt idx="7">
                  <c:v>13336195</c:v>
                </c:pt>
                <c:pt idx="8">
                  <c:v>27625192</c:v>
                </c:pt>
                <c:pt idx="9">
                  <c:v>0</c:v>
                </c:pt>
                <c:pt idx="10">
                  <c:v>105000</c:v>
                </c:pt>
                <c:pt idx="11">
                  <c:v>3777700</c:v>
                </c:pt>
                <c:pt idx="12">
                  <c:v>0</c:v>
                </c:pt>
                <c:pt idx="13">
                  <c:v>42500000</c:v>
                </c:pt>
                <c:pt idx="14">
                  <c:v>0</c:v>
                </c:pt>
                <c:pt idx="15">
                  <c:v>0</c:v>
                </c:pt>
                <c:pt idx="16">
                  <c:v>17020195</c:v>
                </c:pt>
                <c:pt idx="17">
                  <c:v>264931494</c:v>
                </c:pt>
              </c:numCache>
            </c:numRef>
          </c:val>
          <c:extLst>
            <c:ext xmlns:c16="http://schemas.microsoft.com/office/drawing/2014/chart" uri="{C3380CC4-5D6E-409C-BE32-E72D297353CC}">
              <c16:uniqueId val="{00000001-F424-40A9-B5C7-9C9874EF3887}"/>
            </c:ext>
          </c:extLst>
        </c:ser>
        <c:ser>
          <c:idx val="2"/>
          <c:order val="2"/>
          <c:tx>
            <c:strRef>
              <c:f>[1]Hoja1!$G$29</c:f>
              <c:strCache>
                <c:ptCount val="1"/>
                <c:pt idx="0">
                  <c:v>Saldos</c:v>
                </c:pt>
              </c:strCache>
            </c:strRef>
          </c:tx>
          <c:spPr>
            <a:solidFill>
              <a:schemeClr val="accent3"/>
            </a:solidFill>
            <a:ln>
              <a:noFill/>
            </a:ln>
            <a:effectLst/>
          </c:spPr>
          <c:invertIfNegative val="0"/>
          <c:cat>
            <c:multiLvlStrRef>
              <c:f>[1]Hoja1!$B$30:$D$47</c:f>
              <c:multiLvlStrCache>
                <c:ptCount val="18"/>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Instumentos Químicos y Medicinales</c:v>
                  </c:pt>
                  <c:pt idx="13">
                    <c:v>Combustibles y Lubricantes</c:v>
                  </c:pt>
                  <c:pt idx="14">
                    <c:v>Adquisición de Equipos de Oficina y Computación</c:v>
                  </c:pt>
                  <c:pt idx="15">
                    <c:v>Adquisición de Activos Intangibles</c:v>
                  </c:pt>
                  <c:pt idx="16">
                    <c:v>Pago de Impuestos, Tasas, Gastos Judiciales y Otros</c:v>
                  </c:pt>
                  <c:pt idx="17">
                    <c:v>Deudas Pendientes de Pago de Gastos de Capital de Ejercicios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540</c:v>
                  </c:pt>
                  <c:pt idx="15">
                    <c:v>570</c:v>
                  </c:pt>
                  <c:pt idx="16">
                    <c:v>910</c:v>
                  </c:pt>
                  <c:pt idx="17">
                    <c:v>980</c:v>
                  </c:pt>
                </c:lvl>
                <c:lvl>
                  <c:pt idx="0">
                    <c:v>100</c:v>
                  </c:pt>
                  <c:pt idx="5">
                    <c:v>200</c:v>
                  </c:pt>
                  <c:pt idx="10">
                    <c:v>300</c:v>
                  </c:pt>
                  <c:pt idx="14">
                    <c:v>500</c:v>
                  </c:pt>
                  <c:pt idx="16">
                    <c:v>900</c:v>
                  </c:pt>
                </c:lvl>
              </c:multiLvlStrCache>
            </c:multiLvlStrRef>
          </c:cat>
          <c:val>
            <c:numRef>
              <c:f>[1]Hoja1!$G$30:$G$47</c:f>
              <c:numCache>
                <c:formatCode>General</c:formatCode>
                <c:ptCount val="18"/>
                <c:pt idx="0">
                  <c:v>4556049700</c:v>
                </c:pt>
                <c:pt idx="1">
                  <c:v>12686969</c:v>
                </c:pt>
                <c:pt idx="2">
                  <c:v>375780589</c:v>
                </c:pt>
                <c:pt idx="3">
                  <c:v>170605270</c:v>
                </c:pt>
                <c:pt idx="4">
                  <c:v>71115500</c:v>
                </c:pt>
                <c:pt idx="5">
                  <c:v>34522944</c:v>
                </c:pt>
                <c:pt idx="6">
                  <c:v>62289923</c:v>
                </c:pt>
                <c:pt idx="7">
                  <c:v>110663805</c:v>
                </c:pt>
                <c:pt idx="8">
                  <c:v>60374808</c:v>
                </c:pt>
                <c:pt idx="9">
                  <c:v>25000000</c:v>
                </c:pt>
                <c:pt idx="10">
                  <c:v>9821500</c:v>
                </c:pt>
                <c:pt idx="11">
                  <c:v>64099650</c:v>
                </c:pt>
                <c:pt idx="12">
                  <c:v>1000000</c:v>
                </c:pt>
                <c:pt idx="13">
                  <c:v>0</c:v>
                </c:pt>
                <c:pt idx="14">
                  <c:v>57000000</c:v>
                </c:pt>
                <c:pt idx="15">
                  <c:v>24627972</c:v>
                </c:pt>
                <c:pt idx="16">
                  <c:v>2979805</c:v>
                </c:pt>
                <c:pt idx="17">
                  <c:v>0</c:v>
                </c:pt>
              </c:numCache>
            </c:numRef>
          </c:val>
          <c:extLst>
            <c:ext xmlns:c16="http://schemas.microsoft.com/office/drawing/2014/chart" uri="{C3380CC4-5D6E-409C-BE32-E72D297353CC}">
              <c16:uniqueId val="{00000002-F424-40A9-B5C7-9C9874EF3887}"/>
            </c:ext>
          </c:extLst>
        </c:ser>
        <c:dLbls>
          <c:showLegendKey val="0"/>
          <c:showVal val="0"/>
          <c:showCatName val="0"/>
          <c:showSerName val="0"/>
          <c:showPercent val="0"/>
          <c:showBubbleSize val="0"/>
        </c:dLbls>
        <c:gapWidth val="182"/>
        <c:axId val="330590607"/>
        <c:axId val="330595183"/>
      </c:barChart>
      <c:catAx>
        <c:axId val="33059060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330595183"/>
        <c:crosses val="autoZero"/>
        <c:auto val="1"/>
        <c:lblAlgn val="ctr"/>
        <c:lblOffset val="100"/>
        <c:noMultiLvlLbl val="0"/>
      </c:catAx>
      <c:valAx>
        <c:axId val="3305951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330590607"/>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171</xdr:row>
      <xdr:rowOff>1</xdr:rowOff>
    </xdr:from>
    <xdr:to>
      <xdr:col>8</xdr:col>
      <xdr:colOff>40821</xdr:colOff>
      <xdr:row>202</xdr:row>
      <xdr:rowOff>13607</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baiardi/AppData/Local/Microsoft/Windows/INetCache/Content.Outlook/M8LB63F3/Matriz%20Rendici&#243;n%20de%20Cuentas%20OA-E-JHN%20(1)%20(00000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29">
          <cell r="E29" t="str">
            <v>Presupuestado</v>
          </cell>
          <cell r="F29" t="str">
            <v>Ejecutado</v>
          </cell>
          <cell r="G29" t="str">
            <v>Saldos</v>
          </cell>
        </row>
        <row r="30">
          <cell r="B30">
            <v>100</v>
          </cell>
          <cell r="C30">
            <v>110</v>
          </cell>
          <cell r="D30" t="str">
            <v>Remuneraciones Básicas</v>
          </cell>
          <cell r="E30">
            <v>7896292300</v>
          </cell>
          <cell r="F30">
            <v>3340242600</v>
          </cell>
          <cell r="G30">
            <v>4556049700</v>
          </cell>
        </row>
        <row r="31">
          <cell r="C31">
            <v>120</v>
          </cell>
          <cell r="D31" t="str">
            <v>Remuneraciones Temporales</v>
          </cell>
          <cell r="E31">
            <v>13644174</v>
          </cell>
          <cell r="F31">
            <v>957205</v>
          </cell>
          <cell r="G31">
            <v>12686969</v>
          </cell>
        </row>
        <row r="32">
          <cell r="C32">
            <v>130</v>
          </cell>
          <cell r="D32" t="str">
            <v>Asignaciones Complementarias</v>
          </cell>
          <cell r="E32">
            <v>742594162</v>
          </cell>
          <cell r="F32">
            <v>366813573</v>
          </cell>
          <cell r="G32">
            <v>375780589</v>
          </cell>
        </row>
        <row r="33">
          <cell r="C33">
            <v>140</v>
          </cell>
          <cell r="D33" t="str">
            <v>Personal Contratado</v>
          </cell>
          <cell r="E33">
            <v>236747890</v>
          </cell>
          <cell r="F33">
            <v>66142620</v>
          </cell>
          <cell r="G33">
            <v>170605270</v>
          </cell>
        </row>
        <row r="34">
          <cell r="C34">
            <v>190</v>
          </cell>
          <cell r="D34" t="str">
            <v>Otros Gastos del Personal</v>
          </cell>
          <cell r="E34">
            <v>173715500</v>
          </cell>
          <cell r="F34">
            <v>102600000</v>
          </cell>
          <cell r="G34">
            <v>71115500</v>
          </cell>
        </row>
        <row r="35">
          <cell r="B35">
            <v>200</v>
          </cell>
          <cell r="C35">
            <v>210</v>
          </cell>
          <cell r="D35" t="str">
            <v>Servicios Básicos</v>
          </cell>
          <cell r="E35">
            <v>62500000</v>
          </cell>
          <cell r="F35">
            <v>27977056</v>
          </cell>
          <cell r="G35">
            <v>34522944</v>
          </cell>
        </row>
        <row r="36">
          <cell r="C36">
            <v>230</v>
          </cell>
          <cell r="D36" t="str">
            <v>Pasajes y Viáticos</v>
          </cell>
          <cell r="E36">
            <v>70133543</v>
          </cell>
          <cell r="F36">
            <v>7843620</v>
          </cell>
          <cell r="G36">
            <v>62289923</v>
          </cell>
        </row>
        <row r="37">
          <cell r="C37">
            <v>240</v>
          </cell>
          <cell r="D37" t="str">
            <v>Gastos por Servicios de Aseo, Mantenimiento y Reparaciones.</v>
          </cell>
          <cell r="E37">
            <v>124000000</v>
          </cell>
          <cell r="F37">
            <v>13336195</v>
          </cell>
          <cell r="G37">
            <v>110663805</v>
          </cell>
        </row>
        <row r="38">
          <cell r="C38">
            <v>260</v>
          </cell>
          <cell r="D38" t="str">
            <v>Servicios Técnicos y Profesionales</v>
          </cell>
          <cell r="E38">
            <v>88000000</v>
          </cell>
          <cell r="F38">
            <v>27625192</v>
          </cell>
          <cell r="G38">
            <v>60374808</v>
          </cell>
        </row>
        <row r="39">
          <cell r="C39">
            <v>290</v>
          </cell>
          <cell r="D39" t="str">
            <v>Servicio de Capacitación y Adiestramiento</v>
          </cell>
          <cell r="E39">
            <v>25000000</v>
          </cell>
          <cell r="F39">
            <v>0</v>
          </cell>
          <cell r="G39">
            <v>25000000</v>
          </cell>
        </row>
        <row r="40">
          <cell r="B40">
            <v>300</v>
          </cell>
          <cell r="C40">
            <v>330</v>
          </cell>
          <cell r="D40" t="str">
            <v>Productos de Papel, Cartón e Impresos</v>
          </cell>
          <cell r="E40">
            <v>9926500</v>
          </cell>
          <cell r="F40">
            <v>105000</v>
          </cell>
          <cell r="G40">
            <v>9821500</v>
          </cell>
        </row>
        <row r="41">
          <cell r="C41">
            <v>340</v>
          </cell>
          <cell r="D41" t="str">
            <v>Bienes de Consumo de Oficinas e Insumos</v>
          </cell>
          <cell r="E41">
            <v>67877350</v>
          </cell>
          <cell r="F41">
            <v>3777700</v>
          </cell>
          <cell r="G41">
            <v>64099650</v>
          </cell>
        </row>
        <row r="42">
          <cell r="C42">
            <v>350</v>
          </cell>
          <cell r="D42" t="str">
            <v>Productos e Instumentos Químicos y Medicinales</v>
          </cell>
          <cell r="E42">
            <v>1000000</v>
          </cell>
          <cell r="F42">
            <v>0</v>
          </cell>
          <cell r="G42">
            <v>1000000</v>
          </cell>
        </row>
        <row r="43">
          <cell r="C43">
            <v>360</v>
          </cell>
          <cell r="D43" t="str">
            <v>Combustibles y Lubricantes</v>
          </cell>
          <cell r="E43">
            <v>42500000</v>
          </cell>
          <cell r="F43">
            <v>42500000</v>
          </cell>
          <cell r="G43">
            <v>0</v>
          </cell>
        </row>
        <row r="44">
          <cell r="B44">
            <v>500</v>
          </cell>
          <cell r="C44">
            <v>540</v>
          </cell>
          <cell r="D44" t="str">
            <v>Adquisición de Equipos de Oficina y Computación</v>
          </cell>
          <cell r="E44">
            <v>57000000</v>
          </cell>
          <cell r="F44">
            <v>0</v>
          </cell>
          <cell r="G44">
            <v>57000000</v>
          </cell>
        </row>
        <row r="45">
          <cell r="C45">
            <v>570</v>
          </cell>
          <cell r="D45" t="str">
            <v>Adquisición de Activos Intangibles</v>
          </cell>
          <cell r="E45">
            <v>24627972</v>
          </cell>
          <cell r="F45">
            <v>0</v>
          </cell>
          <cell r="G45">
            <v>24627972</v>
          </cell>
        </row>
        <row r="46">
          <cell r="B46">
            <v>900</v>
          </cell>
          <cell r="C46">
            <v>910</v>
          </cell>
          <cell r="D46" t="str">
            <v>Pago de Impuestos, Tasas, Gastos Judiciales y Otros</v>
          </cell>
          <cell r="E46">
            <v>20000000</v>
          </cell>
          <cell r="F46">
            <v>17020195</v>
          </cell>
          <cell r="G46">
            <v>2979805</v>
          </cell>
        </row>
        <row r="47">
          <cell r="C47">
            <v>980</v>
          </cell>
          <cell r="D47" t="str">
            <v>Deudas Pendientes de Pago de Gastos de Capital de Ejercicios</v>
          </cell>
          <cell r="E47">
            <v>264931494</v>
          </cell>
          <cell r="F47">
            <v>264931494</v>
          </cell>
          <cell r="G47">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bit.ly/panel-transparencia-senacpy" TargetMode="External"/><Relationship Id="rId7" Type="http://schemas.openxmlformats.org/officeDocument/2006/relationships/printerSettings" Target="../printerSettings/printerSettings1.bin"/><Relationship Id="rId2" Type="http://schemas.openxmlformats.org/officeDocument/2006/relationships/hyperlink" Target="http://www.agpe.gov.py/index.php/anticorrupcion.html" TargetMode="External"/><Relationship Id="rId1" Type="http://schemas.openxmlformats.org/officeDocument/2006/relationships/hyperlink" Target="http://www.agpe.gov.py/index.php/anticorrupcion.html" TargetMode="External"/><Relationship Id="rId6" Type="http://schemas.openxmlformats.org/officeDocument/2006/relationships/hyperlink" Target="https://informacionpublica.paraguay.gov.py/" TargetMode="External"/><Relationship Id="rId5" Type="http://schemas.openxmlformats.org/officeDocument/2006/relationships/hyperlink" Target="https://informacionpublica.paraguay.gov.py/" TargetMode="External"/><Relationship Id="rId4" Type="http://schemas.openxmlformats.org/officeDocument/2006/relationships/hyperlink" Target="https://www.contrataciones.gov.py/licitaciones/adjudicacion/378545-contratacion-seguro-vehiculos-edificio-1/resumen-adjudicac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210"/>
  <sheetViews>
    <sheetView tabSelected="1" topLeftCell="A85" zoomScale="70" zoomScaleNormal="70" workbookViewId="0">
      <selection activeCell="H87" sqref="H87"/>
    </sheetView>
  </sheetViews>
  <sheetFormatPr baseColWidth="10" defaultColWidth="9.140625" defaultRowHeight="15"/>
  <cols>
    <col min="1" max="1" width="15" customWidth="1"/>
    <col min="2" max="2" width="34.140625" customWidth="1"/>
    <col min="3" max="3" width="68" bestFit="1" customWidth="1"/>
    <col min="4" max="4" width="21.7109375" customWidth="1"/>
    <col min="5" max="5" width="26.7109375" customWidth="1"/>
    <col min="6" max="6" width="26.140625" customWidth="1"/>
    <col min="7" max="7" width="41.28515625" bestFit="1" customWidth="1"/>
    <col min="8" max="8" width="21.28515625" customWidth="1"/>
  </cols>
  <sheetData>
    <row r="3" spans="1:8" ht="18.75">
      <c r="A3" s="49" t="s">
        <v>0</v>
      </c>
      <c r="B3" s="49"/>
      <c r="C3" s="49"/>
      <c r="D3" s="49"/>
      <c r="E3" s="49"/>
      <c r="F3" s="49"/>
      <c r="G3" s="49"/>
      <c r="H3" s="49"/>
    </row>
    <row r="5" spans="1:8">
      <c r="A5" s="2" t="s">
        <v>1</v>
      </c>
    </row>
    <row r="6" spans="1:8">
      <c r="A6" s="1" t="s">
        <v>2</v>
      </c>
      <c r="B6" t="s">
        <v>97</v>
      </c>
      <c r="C6" t="s">
        <v>98</v>
      </c>
    </row>
    <row r="7" spans="1:8">
      <c r="A7" s="1" t="s">
        <v>3</v>
      </c>
      <c r="B7" t="s">
        <v>99</v>
      </c>
    </row>
    <row r="8" spans="1:8">
      <c r="A8" s="3" t="s">
        <v>4</v>
      </c>
      <c r="B8" t="s">
        <v>100</v>
      </c>
    </row>
    <row r="9" spans="1:8">
      <c r="A9" s="51" t="s">
        <v>101</v>
      </c>
      <c r="B9" s="50"/>
      <c r="C9" s="50"/>
      <c r="D9" s="50"/>
      <c r="E9" s="50"/>
      <c r="F9" s="50"/>
      <c r="G9" s="50"/>
      <c r="H9" s="50"/>
    </row>
    <row r="10" spans="1:8">
      <c r="A10" s="50"/>
      <c r="B10" s="50"/>
      <c r="C10" s="50"/>
      <c r="D10" s="50"/>
      <c r="E10" s="50"/>
      <c r="F10" s="50"/>
      <c r="G10" s="50"/>
      <c r="H10" s="50"/>
    </row>
    <row r="11" spans="1:8">
      <c r="A11" s="50"/>
      <c r="B11" s="50"/>
      <c r="C11" s="50"/>
      <c r="D11" s="50"/>
      <c r="E11" s="50"/>
      <c r="F11" s="50"/>
      <c r="G11" s="50"/>
      <c r="H11" s="50"/>
    </row>
    <row r="12" spans="1:8">
      <c r="A12" s="50"/>
      <c r="B12" s="50"/>
      <c r="C12" s="50"/>
      <c r="D12" s="50"/>
      <c r="E12" s="50"/>
      <c r="F12" s="50"/>
      <c r="G12" s="50"/>
      <c r="H12" s="50"/>
    </row>
    <row r="13" spans="1:8">
      <c r="A13" s="50"/>
      <c r="B13" s="50"/>
      <c r="C13" s="50"/>
      <c r="D13" s="50"/>
      <c r="E13" s="50"/>
      <c r="F13" s="50"/>
      <c r="G13" s="50"/>
      <c r="H13" s="50"/>
    </row>
    <row r="14" spans="1:8">
      <c r="A14" s="50"/>
      <c r="B14" s="50"/>
      <c r="C14" s="50"/>
      <c r="D14" s="50"/>
      <c r="E14" s="50"/>
      <c r="F14" s="50"/>
      <c r="G14" s="50"/>
      <c r="H14" s="50"/>
    </row>
    <row r="16" spans="1:8">
      <c r="A16" s="1" t="s">
        <v>5</v>
      </c>
    </row>
    <row r="17" spans="1:8">
      <c r="A17" s="51" t="s">
        <v>102</v>
      </c>
      <c r="B17" s="50"/>
      <c r="C17" s="50"/>
      <c r="D17" s="50"/>
      <c r="E17" s="50"/>
      <c r="F17" s="50"/>
      <c r="G17" s="50"/>
      <c r="H17" s="50"/>
    </row>
    <row r="18" spans="1:8">
      <c r="A18" s="50"/>
      <c r="B18" s="50"/>
      <c r="C18" s="50"/>
      <c r="D18" s="50"/>
      <c r="E18" s="50"/>
      <c r="F18" s="50"/>
      <c r="G18" s="50"/>
      <c r="H18" s="50"/>
    </row>
    <row r="19" spans="1:8">
      <c r="A19" s="50"/>
      <c r="B19" s="50"/>
      <c r="C19" s="50"/>
      <c r="D19" s="50"/>
      <c r="E19" s="50"/>
      <c r="F19" s="50"/>
      <c r="G19" s="50"/>
      <c r="H19" s="50"/>
    </row>
    <row r="20" spans="1:8">
      <c r="A20" s="50"/>
      <c r="B20" s="50"/>
      <c r="C20" s="50"/>
      <c r="D20" s="50"/>
      <c r="E20" s="50"/>
      <c r="F20" s="50"/>
      <c r="G20" s="50"/>
      <c r="H20" s="50"/>
    </row>
    <row r="21" spans="1:8">
      <c r="A21" s="50"/>
      <c r="B21" s="50"/>
      <c r="C21" s="50"/>
      <c r="D21" s="50"/>
      <c r="E21" s="50"/>
      <c r="F21" s="50"/>
      <c r="G21" s="50"/>
      <c r="H21" s="50"/>
    </row>
    <row r="22" spans="1:8">
      <c r="A22" s="50"/>
      <c r="B22" s="50"/>
      <c r="C22" s="50"/>
      <c r="D22" s="50"/>
      <c r="E22" s="50"/>
      <c r="F22" s="50"/>
      <c r="G22" s="50"/>
      <c r="H22" s="50"/>
    </row>
    <row r="24" spans="1:8" s="1" customFormat="1">
      <c r="A24" s="5" t="s">
        <v>6</v>
      </c>
    </row>
    <row r="26" spans="1:8">
      <c r="A26" s="6" t="s">
        <v>7</v>
      </c>
      <c r="B26" s="6" t="s">
        <v>8</v>
      </c>
      <c r="C26" s="6" t="s">
        <v>9</v>
      </c>
      <c r="D26" s="7" t="s">
        <v>10</v>
      </c>
    </row>
    <row r="27" spans="1:8" ht="30">
      <c r="A27" s="6">
        <v>1</v>
      </c>
      <c r="B27" s="6" t="s">
        <v>123</v>
      </c>
      <c r="C27" s="6" t="s">
        <v>124</v>
      </c>
      <c r="D27" s="7" t="s">
        <v>125</v>
      </c>
    </row>
    <row r="28" spans="1:8" ht="30">
      <c r="A28" s="6">
        <v>2</v>
      </c>
      <c r="B28" s="6" t="s">
        <v>126</v>
      </c>
      <c r="C28" s="6" t="s">
        <v>127</v>
      </c>
      <c r="D28" s="7" t="s">
        <v>128</v>
      </c>
    </row>
    <row r="29" spans="1:8">
      <c r="A29" s="6">
        <v>3</v>
      </c>
      <c r="B29" s="6" t="s">
        <v>129</v>
      </c>
      <c r="C29" s="7" t="s">
        <v>130</v>
      </c>
      <c r="D29" s="7" t="s">
        <v>128</v>
      </c>
    </row>
    <row r="30" spans="1:8">
      <c r="A30" s="6">
        <v>4</v>
      </c>
      <c r="B30" s="6" t="s">
        <v>131</v>
      </c>
      <c r="C30" s="27" t="s">
        <v>132</v>
      </c>
      <c r="D30" s="28" t="s">
        <v>133</v>
      </c>
    </row>
    <row r="31" spans="1:8" ht="30">
      <c r="A31" s="6">
        <v>5</v>
      </c>
      <c r="B31" s="6" t="s">
        <v>134</v>
      </c>
      <c r="C31" s="27" t="s">
        <v>135</v>
      </c>
      <c r="D31" s="28" t="s">
        <v>133</v>
      </c>
    </row>
    <row r="32" spans="1:8" ht="30">
      <c r="A32" s="6">
        <v>6</v>
      </c>
      <c r="B32" s="6" t="s">
        <v>136</v>
      </c>
      <c r="C32" s="27" t="s">
        <v>137</v>
      </c>
      <c r="D32" s="28" t="s">
        <v>133</v>
      </c>
    </row>
    <row r="33" spans="1:6" ht="30">
      <c r="A33" s="6">
        <v>7</v>
      </c>
      <c r="B33" s="6" t="s">
        <v>138</v>
      </c>
      <c r="C33" s="27" t="s">
        <v>139</v>
      </c>
      <c r="D33" s="28" t="s">
        <v>133</v>
      </c>
    </row>
    <row r="34" spans="1:6" ht="30">
      <c r="A34" s="6">
        <v>8</v>
      </c>
      <c r="B34" s="6" t="s">
        <v>140</v>
      </c>
      <c r="C34" s="27" t="s">
        <v>141</v>
      </c>
      <c r="D34" s="28" t="s">
        <v>133</v>
      </c>
    </row>
    <row r="35" spans="1:6">
      <c r="A35" s="6">
        <v>9</v>
      </c>
      <c r="B35" s="6" t="s">
        <v>142</v>
      </c>
      <c r="C35" s="27" t="s">
        <v>143</v>
      </c>
      <c r="D35" s="28" t="s">
        <v>133</v>
      </c>
    </row>
    <row r="36" spans="1:6">
      <c r="A36" s="25"/>
      <c r="B36" s="25"/>
      <c r="C36" s="26"/>
      <c r="D36" s="26"/>
    </row>
    <row r="38" spans="1:6">
      <c r="A38" s="5" t="s">
        <v>11</v>
      </c>
      <c r="B38" s="5"/>
      <c r="C38" s="5"/>
    </row>
    <row r="39" spans="1:6">
      <c r="A39" s="8" t="s">
        <v>12</v>
      </c>
      <c r="B39" s="8"/>
      <c r="C39" s="8"/>
    </row>
    <row r="40" spans="1:6" ht="54" customHeight="1">
      <c r="A40" s="9" t="s">
        <v>13</v>
      </c>
      <c r="B40" s="10" t="s">
        <v>146</v>
      </c>
      <c r="C40" s="1"/>
    </row>
    <row r="41" spans="1:6">
      <c r="A41" s="1"/>
      <c r="B41" s="1"/>
      <c r="C41" s="1"/>
    </row>
    <row r="42" spans="1:6">
      <c r="A42" s="52" t="s">
        <v>14</v>
      </c>
      <c r="B42" s="53"/>
      <c r="C42" s="53"/>
      <c r="D42" s="53"/>
      <c r="E42" s="53"/>
      <c r="F42" s="53"/>
    </row>
    <row r="43" spans="1:6">
      <c r="A43" s="53"/>
      <c r="B43" s="53"/>
      <c r="C43" s="53"/>
      <c r="D43" s="53"/>
      <c r="E43" s="53"/>
      <c r="F43" s="53"/>
    </row>
    <row r="44" spans="1:6">
      <c r="A44" s="53"/>
      <c r="B44" s="53"/>
      <c r="C44" s="53"/>
      <c r="D44" s="53"/>
      <c r="E44" s="53"/>
      <c r="F44" s="53"/>
    </row>
    <row r="45" spans="1:6" ht="104.25" customHeight="1">
      <c r="A45" s="70" t="s">
        <v>213</v>
      </c>
      <c r="B45" s="71"/>
      <c r="C45" s="71"/>
      <c r="D45" s="71"/>
      <c r="E45" s="71"/>
      <c r="F45" s="71"/>
    </row>
    <row r="47" spans="1:6">
      <c r="A47" s="5" t="s">
        <v>15</v>
      </c>
    </row>
    <row r="48" spans="1:6">
      <c r="A48" s="8" t="s">
        <v>16</v>
      </c>
    </row>
    <row r="49" spans="1:5">
      <c r="A49" s="11" t="s">
        <v>17</v>
      </c>
      <c r="B49" s="11" t="s">
        <v>18</v>
      </c>
      <c r="C49" s="11" t="s">
        <v>19</v>
      </c>
    </row>
    <row r="50" spans="1:5">
      <c r="A50" s="11" t="s">
        <v>20</v>
      </c>
      <c r="B50" s="29">
        <v>1</v>
      </c>
      <c r="C50" s="11" t="s">
        <v>144</v>
      </c>
    </row>
    <row r="51" spans="1:5">
      <c r="A51" s="11" t="s">
        <v>21</v>
      </c>
      <c r="B51" s="29">
        <v>1</v>
      </c>
      <c r="C51" s="11" t="s">
        <v>144</v>
      </c>
    </row>
    <row r="52" spans="1:5">
      <c r="A52" s="11" t="s">
        <v>22</v>
      </c>
      <c r="B52" s="29">
        <v>1</v>
      </c>
      <c r="C52" s="11" t="s">
        <v>144</v>
      </c>
    </row>
    <row r="53" spans="1:5">
      <c r="A53" s="11" t="s">
        <v>23</v>
      </c>
      <c r="B53" s="29">
        <v>1</v>
      </c>
      <c r="C53" s="24" t="s">
        <v>144</v>
      </c>
    </row>
    <row r="55" spans="1:5">
      <c r="A55" s="8" t="s">
        <v>24</v>
      </c>
    </row>
    <row r="56" spans="1:5">
      <c r="A56" s="11" t="s">
        <v>17</v>
      </c>
      <c r="B56" s="11" t="s">
        <v>18</v>
      </c>
      <c r="C56" s="11" t="s">
        <v>25</v>
      </c>
    </row>
    <row r="57" spans="1:5">
      <c r="A57" s="11" t="s">
        <v>20</v>
      </c>
      <c r="B57" s="29">
        <v>1</v>
      </c>
      <c r="C57" s="31" t="s">
        <v>145</v>
      </c>
    </row>
    <row r="58" spans="1:5">
      <c r="A58" s="11" t="s">
        <v>21</v>
      </c>
      <c r="B58" s="29">
        <v>1</v>
      </c>
      <c r="C58" s="11" t="s">
        <v>145</v>
      </c>
    </row>
    <row r="59" spans="1:5">
      <c r="A59" s="11" t="s">
        <v>22</v>
      </c>
      <c r="B59" s="29">
        <v>1</v>
      </c>
      <c r="C59" s="11" t="s">
        <v>145</v>
      </c>
    </row>
    <row r="60" spans="1:5">
      <c r="A60" s="11" t="s">
        <v>23</v>
      </c>
      <c r="B60" s="30">
        <v>0.9667</v>
      </c>
      <c r="C60" s="24" t="s">
        <v>145</v>
      </c>
    </row>
    <row r="62" spans="1:5">
      <c r="A62" s="12" t="s">
        <v>26</v>
      </c>
    </row>
    <row r="63" spans="1:5">
      <c r="A63" s="13"/>
    </row>
    <row r="64" spans="1:5">
      <c r="A64" s="14" t="s">
        <v>17</v>
      </c>
      <c r="B64" s="7" t="s">
        <v>27</v>
      </c>
      <c r="C64" s="7" t="s">
        <v>28</v>
      </c>
      <c r="D64" s="7" t="s">
        <v>29</v>
      </c>
      <c r="E64" s="7" t="s">
        <v>30</v>
      </c>
    </row>
    <row r="65" spans="1:8" ht="30">
      <c r="A65" s="14" t="s">
        <v>20</v>
      </c>
      <c r="B65" s="45">
        <v>1</v>
      </c>
      <c r="C65" s="45">
        <v>1</v>
      </c>
      <c r="D65" s="45">
        <v>0</v>
      </c>
      <c r="E65" s="69" t="s">
        <v>212</v>
      </c>
    </row>
    <row r="66" spans="1:8" ht="30">
      <c r="A66" s="14" t="s">
        <v>21</v>
      </c>
      <c r="B66" s="45">
        <v>0</v>
      </c>
      <c r="C66" s="45">
        <v>0</v>
      </c>
      <c r="D66" s="45">
        <v>0</v>
      </c>
      <c r="E66" s="69" t="s">
        <v>212</v>
      </c>
    </row>
    <row r="67" spans="1:8" ht="30">
      <c r="A67" s="14" t="s">
        <v>22</v>
      </c>
      <c r="B67" s="45">
        <v>1</v>
      </c>
      <c r="C67" s="45">
        <v>1</v>
      </c>
      <c r="D67" s="45">
        <v>0</v>
      </c>
      <c r="E67" s="69" t="s">
        <v>212</v>
      </c>
    </row>
    <row r="68" spans="1:8" ht="30">
      <c r="A68" s="14" t="s">
        <v>23</v>
      </c>
      <c r="B68" s="45">
        <v>2</v>
      </c>
      <c r="C68" s="45">
        <v>2</v>
      </c>
      <c r="D68" s="45">
        <v>0</v>
      </c>
      <c r="E68" s="69" t="s">
        <v>212</v>
      </c>
    </row>
    <row r="69" spans="1:8" ht="30">
      <c r="A69" s="14" t="s">
        <v>31</v>
      </c>
      <c r="B69" s="45">
        <v>1</v>
      </c>
      <c r="C69" s="45">
        <v>1</v>
      </c>
      <c r="D69" s="45">
        <v>0</v>
      </c>
      <c r="E69" s="69" t="s">
        <v>212</v>
      </c>
    </row>
    <row r="70" spans="1:8" ht="30">
      <c r="A70" s="14" t="s">
        <v>32</v>
      </c>
      <c r="B70" s="45">
        <v>0</v>
      </c>
      <c r="C70" s="45">
        <v>0</v>
      </c>
      <c r="D70" s="45">
        <v>0</v>
      </c>
      <c r="E70" s="69" t="s">
        <v>212</v>
      </c>
    </row>
    <row r="72" spans="1:8">
      <c r="A72" s="8" t="s">
        <v>33</v>
      </c>
    </row>
    <row r="73" spans="1:8">
      <c r="A73" s="7" t="s">
        <v>34</v>
      </c>
      <c r="B73" s="7" t="s">
        <v>35</v>
      </c>
      <c r="C73" s="7" t="s">
        <v>36</v>
      </c>
      <c r="D73" s="7" t="s">
        <v>37</v>
      </c>
      <c r="E73" s="7" t="s">
        <v>38</v>
      </c>
      <c r="F73" s="7" t="s">
        <v>39</v>
      </c>
      <c r="G73" s="7" t="s">
        <v>40</v>
      </c>
      <c r="H73" s="7" t="s">
        <v>41</v>
      </c>
    </row>
    <row r="74" spans="1:8">
      <c r="A74" s="7"/>
      <c r="B74" s="64" t="s">
        <v>193</v>
      </c>
      <c r="C74" s="65"/>
      <c r="D74" s="66"/>
      <c r="E74" s="7"/>
      <c r="F74" s="7"/>
      <c r="G74" s="7"/>
      <c r="H74" s="7"/>
    </row>
    <row r="76" spans="1:8">
      <c r="A76" s="8" t="s">
        <v>42</v>
      </c>
    </row>
    <row r="77" spans="1:8">
      <c r="C77" s="50" t="s">
        <v>43</v>
      </c>
      <c r="D77" s="50"/>
      <c r="E77" s="50"/>
      <c r="F77" s="50"/>
    </row>
    <row r="78" spans="1:8">
      <c r="A78" s="7" t="s">
        <v>34</v>
      </c>
      <c r="B78" s="7" t="s">
        <v>35</v>
      </c>
      <c r="C78" s="7" t="s">
        <v>44</v>
      </c>
      <c r="D78" s="7" t="s">
        <v>45</v>
      </c>
      <c r="E78" s="7" t="s">
        <v>46</v>
      </c>
      <c r="F78" s="7" t="s">
        <v>47</v>
      </c>
    </row>
    <row r="79" spans="1:8">
      <c r="A79" s="7"/>
      <c r="B79" s="64" t="s">
        <v>193</v>
      </c>
      <c r="C79" s="65"/>
      <c r="D79" s="66"/>
      <c r="E79" s="7"/>
      <c r="F79" s="7"/>
    </row>
    <row r="81" spans="1:8">
      <c r="A81" s="8" t="s">
        <v>48</v>
      </c>
    </row>
    <row r="82" spans="1:8" ht="45">
      <c r="A82" s="68" t="s">
        <v>34</v>
      </c>
      <c r="B82" s="68" t="s">
        <v>35</v>
      </c>
      <c r="C82" s="68" t="s">
        <v>36</v>
      </c>
      <c r="D82" s="68" t="s">
        <v>37</v>
      </c>
      <c r="E82" s="68" t="s">
        <v>38</v>
      </c>
      <c r="F82" s="68" t="s">
        <v>40</v>
      </c>
      <c r="G82" s="68" t="s">
        <v>49</v>
      </c>
      <c r="H82" s="81" t="s">
        <v>50</v>
      </c>
    </row>
    <row r="83" spans="1:8" ht="330">
      <c r="A83" s="83">
        <v>1</v>
      </c>
      <c r="B83" s="67" t="s">
        <v>163</v>
      </c>
      <c r="C83" s="67" t="s">
        <v>164</v>
      </c>
      <c r="D83" s="67" t="s">
        <v>226</v>
      </c>
      <c r="E83" s="67" t="s">
        <v>198</v>
      </c>
      <c r="F83" s="67" t="s">
        <v>165</v>
      </c>
      <c r="G83" s="82" t="s">
        <v>227</v>
      </c>
      <c r="H83" s="67" t="s">
        <v>166</v>
      </c>
    </row>
    <row r="84" spans="1:8" ht="210">
      <c r="A84" s="83">
        <v>2</v>
      </c>
      <c r="B84" s="72" t="s">
        <v>194</v>
      </c>
      <c r="C84" s="67" t="s">
        <v>195</v>
      </c>
      <c r="D84" s="72" t="s">
        <v>202</v>
      </c>
      <c r="E84" s="72" t="s">
        <v>203</v>
      </c>
      <c r="F84" s="72" t="s">
        <v>204</v>
      </c>
      <c r="G84" s="72" t="s">
        <v>229</v>
      </c>
      <c r="H84" s="72" t="s">
        <v>205</v>
      </c>
    </row>
    <row r="85" spans="1:8" s="44" customFormat="1" ht="195">
      <c r="A85" s="88">
        <v>3</v>
      </c>
      <c r="B85" s="85" t="s">
        <v>197</v>
      </c>
      <c r="C85" s="86" t="s">
        <v>199</v>
      </c>
      <c r="D85" s="86" t="s">
        <v>200</v>
      </c>
      <c r="E85" s="67" t="s">
        <v>198</v>
      </c>
      <c r="F85" s="86" t="s">
        <v>201</v>
      </c>
      <c r="G85" s="86" t="s">
        <v>211</v>
      </c>
      <c r="H85" s="72" t="s">
        <v>214</v>
      </c>
    </row>
    <row r="86" spans="1:8" s="44" customFormat="1" ht="90">
      <c r="A86" s="83">
        <v>4</v>
      </c>
      <c r="B86" s="72" t="s">
        <v>206</v>
      </c>
      <c r="C86" s="67" t="s">
        <v>228</v>
      </c>
      <c r="D86" s="67" t="s">
        <v>207</v>
      </c>
      <c r="E86" s="67" t="s">
        <v>208</v>
      </c>
      <c r="F86" s="67" t="s">
        <v>209</v>
      </c>
      <c r="G86" s="87" t="s">
        <v>210</v>
      </c>
      <c r="H86" s="67" t="s">
        <v>205</v>
      </c>
    </row>
    <row r="87" spans="1:8" s="44" customFormat="1" ht="60">
      <c r="A87" s="89">
        <v>5</v>
      </c>
      <c r="B87" s="90" t="s">
        <v>231</v>
      </c>
      <c r="C87" s="86" t="s">
        <v>232</v>
      </c>
      <c r="D87" s="84" t="s">
        <v>230</v>
      </c>
      <c r="E87" s="67" t="s">
        <v>208</v>
      </c>
      <c r="F87" s="84" t="s">
        <v>233</v>
      </c>
      <c r="G87" s="87" t="s">
        <v>210</v>
      </c>
      <c r="H87" s="72" t="s">
        <v>214</v>
      </c>
    </row>
    <row r="89" spans="1:8">
      <c r="A89" s="8" t="s">
        <v>51</v>
      </c>
    </row>
    <row r="90" spans="1:8" ht="30">
      <c r="A90" s="7" t="s">
        <v>52</v>
      </c>
      <c r="B90" s="7" t="s">
        <v>53</v>
      </c>
      <c r="C90" s="7" t="s">
        <v>54</v>
      </c>
      <c r="D90" s="7" t="s">
        <v>55</v>
      </c>
      <c r="E90" s="15" t="s">
        <v>56</v>
      </c>
      <c r="F90" s="7" t="s">
        <v>57</v>
      </c>
    </row>
    <row r="91" spans="1:8" ht="30">
      <c r="A91" s="55">
        <v>378545</v>
      </c>
      <c r="B91" s="61" t="s">
        <v>186</v>
      </c>
      <c r="C91" s="47">
        <v>10824000</v>
      </c>
      <c r="D91" s="48" t="s">
        <v>187</v>
      </c>
      <c r="E91" s="55" t="s">
        <v>188</v>
      </c>
      <c r="F91" s="58" t="s">
        <v>189</v>
      </c>
    </row>
    <row r="92" spans="1:8" ht="30">
      <c r="A92" s="56"/>
      <c r="B92" s="62"/>
      <c r="C92" s="47">
        <v>2749200</v>
      </c>
      <c r="D92" s="48" t="s">
        <v>190</v>
      </c>
      <c r="E92" s="56"/>
      <c r="F92" s="59"/>
    </row>
    <row r="93" spans="1:8" ht="30">
      <c r="A93" s="57"/>
      <c r="B93" s="63"/>
      <c r="C93" s="47">
        <v>4051992</v>
      </c>
      <c r="D93" s="48" t="s">
        <v>191</v>
      </c>
      <c r="E93" s="57"/>
      <c r="F93" s="60"/>
    </row>
    <row r="95" spans="1:8">
      <c r="A95" s="8" t="s">
        <v>58</v>
      </c>
    </row>
    <row r="96" spans="1:8">
      <c r="A96" s="7" t="s">
        <v>59</v>
      </c>
      <c r="B96" s="7" t="s">
        <v>60</v>
      </c>
      <c r="C96" s="7" t="s">
        <v>35</v>
      </c>
      <c r="D96" s="7" t="s">
        <v>61</v>
      </c>
      <c r="E96" s="7" t="s">
        <v>62</v>
      </c>
      <c r="F96" s="7" t="s">
        <v>63</v>
      </c>
      <c r="G96" s="15" t="s">
        <v>64</v>
      </c>
    </row>
    <row r="97" spans="1:7">
      <c r="A97" s="7">
        <v>100</v>
      </c>
      <c r="B97" s="16">
        <v>110</v>
      </c>
      <c r="C97" s="41" t="s">
        <v>167</v>
      </c>
      <c r="D97" s="42">
        <v>7896292300</v>
      </c>
      <c r="E97" s="42">
        <v>3340242600</v>
      </c>
      <c r="F97" s="42">
        <v>4556049700</v>
      </c>
      <c r="G97" s="46" t="s">
        <v>196</v>
      </c>
    </row>
    <row r="98" spans="1:7">
      <c r="A98" s="7"/>
      <c r="B98" s="16">
        <v>120</v>
      </c>
      <c r="C98" s="41" t="s">
        <v>168</v>
      </c>
      <c r="D98" s="42">
        <v>13644174</v>
      </c>
      <c r="E98" s="42">
        <v>957205</v>
      </c>
      <c r="F98" s="42">
        <v>12686969</v>
      </c>
      <c r="G98" s="7"/>
    </row>
    <row r="99" spans="1:7">
      <c r="A99" s="7"/>
      <c r="B99" s="16">
        <v>130</v>
      </c>
      <c r="C99" s="41" t="s">
        <v>169</v>
      </c>
      <c r="D99" s="42">
        <v>742594162</v>
      </c>
      <c r="E99" s="42">
        <v>366813573</v>
      </c>
      <c r="F99" s="42">
        <v>375780589</v>
      </c>
      <c r="G99" s="7"/>
    </row>
    <row r="100" spans="1:7">
      <c r="A100" s="7"/>
      <c r="B100" s="16">
        <v>140</v>
      </c>
      <c r="C100" s="41" t="s">
        <v>170</v>
      </c>
      <c r="D100" s="42">
        <v>236747890</v>
      </c>
      <c r="E100" s="42">
        <v>66142620</v>
      </c>
      <c r="F100" s="42">
        <v>170605270</v>
      </c>
      <c r="G100" s="7"/>
    </row>
    <row r="101" spans="1:7">
      <c r="A101" s="7"/>
      <c r="B101" s="16">
        <v>190</v>
      </c>
      <c r="C101" s="41" t="s">
        <v>171</v>
      </c>
      <c r="D101" s="42">
        <v>173715500</v>
      </c>
      <c r="E101" s="42">
        <v>102600000</v>
      </c>
      <c r="F101" s="42">
        <v>71115500</v>
      </c>
    </row>
    <row r="102" spans="1:7">
      <c r="A102" s="7">
        <v>200</v>
      </c>
      <c r="B102" s="16">
        <v>210</v>
      </c>
      <c r="C102" s="41" t="s">
        <v>172</v>
      </c>
      <c r="D102" s="42">
        <v>62500000</v>
      </c>
      <c r="E102" s="42">
        <v>27977056</v>
      </c>
      <c r="F102" s="42">
        <v>34522944</v>
      </c>
    </row>
    <row r="103" spans="1:7">
      <c r="A103" s="7"/>
      <c r="B103" s="16">
        <v>230</v>
      </c>
      <c r="C103" s="41" t="s">
        <v>173</v>
      </c>
      <c r="D103" s="42">
        <v>70133543</v>
      </c>
      <c r="E103" s="42">
        <v>7843620</v>
      </c>
      <c r="F103" s="42">
        <v>62289923</v>
      </c>
    </row>
    <row r="104" spans="1:7">
      <c r="A104" s="7"/>
      <c r="B104" s="16">
        <v>240</v>
      </c>
      <c r="C104" s="43" t="s">
        <v>174</v>
      </c>
      <c r="D104" s="42">
        <v>124000000</v>
      </c>
      <c r="E104" s="42">
        <v>13336195</v>
      </c>
      <c r="F104" s="42">
        <v>110663805</v>
      </c>
    </row>
    <row r="105" spans="1:7">
      <c r="A105" s="7"/>
      <c r="B105" s="16">
        <v>260</v>
      </c>
      <c r="C105" s="43" t="s">
        <v>175</v>
      </c>
      <c r="D105" s="42">
        <v>88000000</v>
      </c>
      <c r="E105" s="42">
        <v>27625192</v>
      </c>
      <c r="F105" s="42">
        <v>60374808</v>
      </c>
    </row>
    <row r="106" spans="1:7">
      <c r="A106" s="7"/>
      <c r="B106" s="16">
        <v>290</v>
      </c>
      <c r="C106" s="43" t="s">
        <v>176</v>
      </c>
      <c r="D106" s="42">
        <v>25000000</v>
      </c>
      <c r="E106" s="42">
        <v>0</v>
      </c>
      <c r="F106" s="42">
        <v>25000000</v>
      </c>
    </row>
    <row r="107" spans="1:7">
      <c r="A107" s="7">
        <v>300</v>
      </c>
      <c r="B107" s="16">
        <v>330</v>
      </c>
      <c r="C107" s="43" t="s">
        <v>177</v>
      </c>
      <c r="D107" s="42">
        <v>9926500</v>
      </c>
      <c r="E107" s="42">
        <v>105000</v>
      </c>
      <c r="F107" s="42">
        <v>9821500</v>
      </c>
    </row>
    <row r="108" spans="1:7">
      <c r="A108" s="7"/>
      <c r="B108" s="16">
        <v>340</v>
      </c>
      <c r="C108" s="43" t="s">
        <v>178</v>
      </c>
      <c r="D108" s="42">
        <v>67877350</v>
      </c>
      <c r="E108" s="42">
        <v>3777700</v>
      </c>
      <c r="F108" s="42">
        <v>64099650</v>
      </c>
    </row>
    <row r="109" spans="1:7">
      <c r="A109" s="7"/>
      <c r="B109" s="16">
        <v>350</v>
      </c>
      <c r="C109" s="43" t="s">
        <v>179</v>
      </c>
      <c r="D109" s="42">
        <v>1000000</v>
      </c>
      <c r="E109" s="42">
        <v>0</v>
      </c>
      <c r="F109" s="42">
        <v>1000000</v>
      </c>
    </row>
    <row r="110" spans="1:7">
      <c r="A110" s="7"/>
      <c r="B110" s="16">
        <v>360</v>
      </c>
      <c r="C110" s="43" t="s">
        <v>180</v>
      </c>
      <c r="D110" s="42">
        <v>42500000</v>
      </c>
      <c r="E110" s="42">
        <v>42500000</v>
      </c>
      <c r="F110" s="42">
        <v>0</v>
      </c>
    </row>
    <row r="111" spans="1:7">
      <c r="A111" s="7">
        <v>500</v>
      </c>
      <c r="B111" s="16">
        <v>540</v>
      </c>
      <c r="C111" s="43" t="s">
        <v>181</v>
      </c>
      <c r="D111" s="42">
        <v>57000000</v>
      </c>
      <c r="E111" s="42">
        <v>0</v>
      </c>
      <c r="F111" s="42">
        <v>57000000</v>
      </c>
    </row>
    <row r="112" spans="1:7">
      <c r="A112" s="7"/>
      <c r="B112" s="16">
        <v>570</v>
      </c>
      <c r="C112" s="43" t="s">
        <v>182</v>
      </c>
      <c r="D112" s="42">
        <v>24627972</v>
      </c>
      <c r="E112" s="42">
        <v>0</v>
      </c>
      <c r="F112" s="42">
        <v>24627972</v>
      </c>
    </row>
    <row r="113" spans="1:6">
      <c r="A113" s="7">
        <v>900</v>
      </c>
      <c r="B113" s="16">
        <v>910</v>
      </c>
      <c r="C113" s="43" t="s">
        <v>183</v>
      </c>
      <c r="D113" s="42">
        <v>20000000</v>
      </c>
      <c r="E113" s="42">
        <v>17020195</v>
      </c>
      <c r="F113" s="42">
        <v>2979805</v>
      </c>
    </row>
    <row r="114" spans="1:6">
      <c r="A114" s="7"/>
      <c r="B114" s="16">
        <v>980</v>
      </c>
      <c r="C114" s="43" t="s">
        <v>184</v>
      </c>
      <c r="D114" s="42">
        <v>264931494</v>
      </c>
      <c r="E114" s="42">
        <v>264931494</v>
      </c>
      <c r="F114" s="42">
        <v>0</v>
      </c>
    </row>
    <row r="115" spans="1:6">
      <c r="A115" s="54" t="s">
        <v>185</v>
      </c>
      <c r="B115" s="50"/>
      <c r="C115" s="50"/>
      <c r="D115" s="42">
        <f>SUM(D97:D114)</f>
        <v>9920490885</v>
      </c>
      <c r="E115" s="42">
        <f t="shared" ref="E115:F115" si="0">SUM(E97:E114)</f>
        <v>4281872450</v>
      </c>
      <c r="F115" s="42">
        <f t="shared" si="0"/>
        <v>5638618435</v>
      </c>
    </row>
    <row r="117" spans="1:6">
      <c r="A117" s="12" t="s">
        <v>65</v>
      </c>
    </row>
    <row r="118" spans="1:6" ht="30">
      <c r="A118" s="11" t="s">
        <v>7</v>
      </c>
      <c r="B118" s="11" t="s">
        <v>66</v>
      </c>
      <c r="C118" s="11" t="s">
        <v>67</v>
      </c>
      <c r="D118" s="11" t="s">
        <v>68</v>
      </c>
      <c r="E118" s="4" t="s">
        <v>69</v>
      </c>
    </row>
    <row r="119" spans="1:6">
      <c r="A119" s="11"/>
      <c r="B119" s="20" t="s">
        <v>160</v>
      </c>
      <c r="C119" s="11"/>
      <c r="D119" s="11"/>
      <c r="E119" s="4"/>
    </row>
    <row r="120" spans="1:6">
      <c r="A120" s="11"/>
      <c r="B120" s="11"/>
      <c r="C120" s="11"/>
      <c r="D120" s="4"/>
      <c r="E120" s="4"/>
    </row>
    <row r="121" spans="1:6">
      <c r="A121" s="17"/>
      <c r="B121" s="17"/>
      <c r="C121" s="17"/>
      <c r="D121" s="18"/>
    </row>
    <row r="122" spans="1:6">
      <c r="A122" s="2" t="s">
        <v>70</v>
      </c>
    </row>
    <row r="123" spans="1:6">
      <c r="A123" s="12" t="s">
        <v>71</v>
      </c>
    </row>
    <row r="124" spans="1:6" ht="45">
      <c r="A124" s="11" t="s">
        <v>34</v>
      </c>
      <c r="B124" s="11" t="s">
        <v>72</v>
      </c>
      <c r="C124" s="11" t="s">
        <v>35</v>
      </c>
      <c r="D124" s="11" t="s">
        <v>73</v>
      </c>
      <c r="E124" s="11" t="s">
        <v>74</v>
      </c>
    </row>
    <row r="125" spans="1:6" ht="90">
      <c r="A125" s="11">
        <v>1</v>
      </c>
      <c r="B125" s="20" t="s">
        <v>103</v>
      </c>
      <c r="C125" s="20" t="s">
        <v>104</v>
      </c>
      <c r="D125" s="20" t="s">
        <v>105</v>
      </c>
      <c r="E125" s="21" t="s">
        <v>106</v>
      </c>
    </row>
    <row r="126" spans="1:6" ht="45">
      <c r="A126" s="11">
        <v>2</v>
      </c>
      <c r="B126" s="20" t="s">
        <v>107</v>
      </c>
      <c r="C126" s="20" t="s">
        <v>108</v>
      </c>
      <c r="D126" s="22" t="s">
        <v>109</v>
      </c>
      <c r="E126" s="23" t="s">
        <v>118</v>
      </c>
    </row>
    <row r="127" spans="1:6">
      <c r="A127" s="4">
        <v>3</v>
      </c>
      <c r="B127" s="22" t="s">
        <v>110</v>
      </c>
      <c r="C127" s="22" t="s">
        <v>111</v>
      </c>
      <c r="D127" s="22" t="s">
        <v>112</v>
      </c>
      <c r="E127" s="22" t="s">
        <v>113</v>
      </c>
    </row>
    <row r="128" spans="1:6">
      <c r="A128" s="4">
        <v>4</v>
      </c>
      <c r="B128" s="22" t="s">
        <v>114</v>
      </c>
      <c r="C128" s="22" t="s">
        <v>115</v>
      </c>
      <c r="D128" s="22" t="s">
        <v>117</v>
      </c>
      <c r="E128" s="22" t="s">
        <v>116</v>
      </c>
    </row>
    <row r="130" spans="1:5">
      <c r="A130" s="12" t="s">
        <v>75</v>
      </c>
    </row>
    <row r="131" spans="1:5" ht="30">
      <c r="A131" s="11" t="s">
        <v>76</v>
      </c>
      <c r="B131" s="11" t="s">
        <v>77</v>
      </c>
      <c r="C131" s="11" t="s">
        <v>78</v>
      </c>
      <c r="D131" s="11" t="s">
        <v>69</v>
      </c>
      <c r="E131" s="4" t="s">
        <v>79</v>
      </c>
    </row>
    <row r="132" spans="1:5" ht="105">
      <c r="A132" s="11" t="s">
        <v>119</v>
      </c>
      <c r="B132" s="11" t="s">
        <v>122</v>
      </c>
      <c r="C132" s="11" t="s">
        <v>120</v>
      </c>
      <c r="D132" s="11" t="s">
        <v>121</v>
      </c>
      <c r="E132" s="7"/>
    </row>
    <row r="133" spans="1:5">
      <c r="A133" s="11"/>
      <c r="B133" s="11"/>
      <c r="C133" s="11"/>
      <c r="D133" s="4"/>
      <c r="E133" s="7"/>
    </row>
    <row r="134" spans="1:5">
      <c r="A134" s="4"/>
      <c r="B134" s="4"/>
      <c r="C134" s="4"/>
      <c r="D134" s="4"/>
      <c r="E134" s="7"/>
    </row>
    <row r="135" spans="1:5">
      <c r="A135" s="4"/>
      <c r="B135" s="4"/>
      <c r="C135" s="4"/>
      <c r="D135" s="4"/>
      <c r="E135" s="7"/>
    </row>
    <row r="136" spans="1:5">
      <c r="A136" s="18"/>
      <c r="B136" s="18"/>
      <c r="C136" s="18"/>
      <c r="D136" s="18"/>
    </row>
    <row r="137" spans="1:5">
      <c r="A137" s="12" t="s">
        <v>80</v>
      </c>
    </row>
    <row r="138" spans="1:5">
      <c r="A138" s="11" t="s">
        <v>81</v>
      </c>
      <c r="B138" s="11" t="s">
        <v>82</v>
      </c>
      <c r="C138" s="11" t="s">
        <v>35</v>
      </c>
      <c r="D138" s="11" t="s">
        <v>83</v>
      </c>
      <c r="E138" s="11" t="s">
        <v>69</v>
      </c>
    </row>
    <row r="139" spans="1:5" ht="30">
      <c r="A139">
        <v>9194</v>
      </c>
      <c r="B139" s="32">
        <v>43955</v>
      </c>
      <c r="C139" s="11" t="s">
        <v>148</v>
      </c>
      <c r="D139" s="11" t="s">
        <v>147</v>
      </c>
      <c r="E139" s="11" t="s">
        <v>149</v>
      </c>
    </row>
    <row r="140" spans="1:5" ht="30">
      <c r="A140">
        <v>9876</v>
      </c>
      <c r="B140" s="32">
        <v>44019</v>
      </c>
      <c r="C140" s="11" t="s">
        <v>148</v>
      </c>
      <c r="D140" s="11" t="s">
        <v>147</v>
      </c>
      <c r="E140" s="11" t="s">
        <v>149</v>
      </c>
    </row>
    <row r="141" spans="1:5">
      <c r="A141" s="13" t="s">
        <v>84</v>
      </c>
    </row>
    <row r="143" spans="1:5">
      <c r="A143" s="3" t="s">
        <v>85</v>
      </c>
    </row>
    <row r="145" spans="1:3">
      <c r="A145" s="3" t="s">
        <v>86</v>
      </c>
    </row>
    <row r="146" spans="1:3">
      <c r="A146" s="14" t="s">
        <v>87</v>
      </c>
      <c r="B146" s="7"/>
      <c r="C146" s="7"/>
    </row>
    <row r="147" spans="1:3">
      <c r="A147" s="14" t="s">
        <v>88</v>
      </c>
      <c r="B147" s="7" t="s">
        <v>35</v>
      </c>
      <c r="C147" s="15" t="s">
        <v>89</v>
      </c>
    </row>
    <row r="148" spans="1:3" ht="24">
      <c r="A148" s="33" t="s">
        <v>150</v>
      </c>
      <c r="B148" s="34" t="s">
        <v>151</v>
      </c>
      <c r="C148" s="46" t="s">
        <v>192</v>
      </c>
    </row>
    <row r="149" spans="1:3">
      <c r="A149" s="14"/>
      <c r="B149" s="7"/>
      <c r="C149" s="7"/>
    </row>
    <row r="150" spans="1:3">
      <c r="A150" s="14" t="s">
        <v>90</v>
      </c>
      <c r="B150" s="7"/>
      <c r="C150" s="7"/>
    </row>
    <row r="151" spans="1:3">
      <c r="A151" s="14" t="s">
        <v>88</v>
      </c>
      <c r="B151" s="7" t="s">
        <v>35</v>
      </c>
      <c r="C151" s="15" t="s">
        <v>89</v>
      </c>
    </row>
    <row r="152" spans="1:3" ht="72">
      <c r="A152" s="33" t="s">
        <v>152</v>
      </c>
      <c r="B152" s="35" t="s">
        <v>153</v>
      </c>
      <c r="C152" s="46" t="s">
        <v>192</v>
      </c>
    </row>
    <row r="153" spans="1:3" ht="24">
      <c r="A153" s="33" t="s">
        <v>154</v>
      </c>
      <c r="B153" s="36" t="s">
        <v>155</v>
      </c>
      <c r="C153" s="7"/>
    </row>
    <row r="154" spans="1:3">
      <c r="A154" s="33" t="s">
        <v>156</v>
      </c>
      <c r="B154" s="37" t="s">
        <v>157</v>
      </c>
      <c r="C154" s="7"/>
    </row>
    <row r="155" spans="1:3">
      <c r="A155" s="33" t="s">
        <v>158</v>
      </c>
      <c r="B155" s="37" t="s">
        <v>159</v>
      </c>
      <c r="C155" s="7"/>
    </row>
    <row r="156" spans="1:3">
      <c r="A156" s="14"/>
      <c r="B156" s="7"/>
      <c r="C156" s="7"/>
    </row>
    <row r="157" spans="1:3">
      <c r="A157" s="14" t="s">
        <v>91</v>
      </c>
      <c r="B157" s="7"/>
      <c r="C157" s="7"/>
    </row>
    <row r="158" spans="1:3">
      <c r="A158" s="14" t="s">
        <v>88</v>
      </c>
      <c r="B158" s="7" t="s">
        <v>35</v>
      </c>
      <c r="C158" s="15" t="s">
        <v>89</v>
      </c>
    </row>
    <row r="159" spans="1:3">
      <c r="A159" s="14"/>
      <c r="B159" s="38" t="s">
        <v>160</v>
      </c>
      <c r="C159" s="7"/>
    </row>
    <row r="160" spans="1:3">
      <c r="A160" s="14"/>
      <c r="B160" s="7"/>
      <c r="C160" s="7"/>
    </row>
    <row r="161" spans="1:6">
      <c r="A161" s="14" t="s">
        <v>92</v>
      </c>
      <c r="B161" s="7"/>
      <c r="C161" s="7"/>
    </row>
    <row r="162" spans="1:6">
      <c r="A162" s="14" t="s">
        <v>88</v>
      </c>
      <c r="B162" s="7" t="s">
        <v>35</v>
      </c>
      <c r="C162" s="15" t="s">
        <v>89</v>
      </c>
    </row>
    <row r="163" spans="1:6" ht="24">
      <c r="A163" s="14"/>
      <c r="B163" s="39" t="s">
        <v>161</v>
      </c>
      <c r="C163" s="46" t="s">
        <v>192</v>
      </c>
    </row>
    <row r="164" spans="1:6">
      <c r="A164" s="14"/>
      <c r="B164" s="7"/>
      <c r="C164" s="7"/>
    </row>
    <row r="165" spans="1:6">
      <c r="A165" s="13"/>
    </row>
    <row r="166" spans="1:6">
      <c r="A166" s="3" t="s">
        <v>93</v>
      </c>
    </row>
    <row r="167" spans="1:6">
      <c r="A167" s="19" t="s">
        <v>7</v>
      </c>
      <c r="B167" s="24" t="s">
        <v>94</v>
      </c>
      <c r="C167" s="15" t="s">
        <v>95</v>
      </c>
    </row>
    <row r="168" spans="1:6" ht="36">
      <c r="A168" s="14"/>
      <c r="B168" s="40" t="s">
        <v>162</v>
      </c>
      <c r="C168" s="45" t="s">
        <v>148</v>
      </c>
    </row>
    <row r="169" spans="1:6">
      <c r="A169" s="14"/>
      <c r="B169" s="7"/>
      <c r="C169" s="7"/>
    </row>
    <row r="170" spans="1:6">
      <c r="A170" s="13"/>
    </row>
    <row r="171" spans="1:6">
      <c r="A171" s="3" t="s">
        <v>96</v>
      </c>
    </row>
    <row r="172" spans="1:6">
      <c r="A172" s="50"/>
      <c r="B172" s="50"/>
      <c r="C172" s="50"/>
      <c r="D172" s="50"/>
      <c r="E172" s="50"/>
      <c r="F172" s="50"/>
    </row>
    <row r="173" spans="1:6">
      <c r="A173" s="50"/>
      <c r="B173" s="50"/>
      <c r="C173" s="50"/>
      <c r="D173" s="50"/>
      <c r="E173" s="50"/>
      <c r="F173" s="50"/>
    </row>
    <row r="174" spans="1:6">
      <c r="A174" s="50"/>
      <c r="B174" s="50"/>
      <c r="C174" s="50"/>
      <c r="D174" s="50"/>
      <c r="E174" s="50"/>
      <c r="F174" s="50"/>
    </row>
    <row r="175" spans="1:6">
      <c r="A175" s="50"/>
      <c r="B175" s="50"/>
      <c r="C175" s="50"/>
      <c r="D175" s="50"/>
      <c r="E175" s="50"/>
      <c r="F175" s="50"/>
    </row>
    <row r="176" spans="1:6">
      <c r="A176" s="50"/>
      <c r="B176" s="50"/>
      <c r="C176" s="50"/>
      <c r="D176" s="50"/>
      <c r="E176" s="50"/>
      <c r="F176" s="50"/>
    </row>
    <row r="177" spans="1:6">
      <c r="A177" s="50"/>
      <c r="B177" s="50"/>
      <c r="C177" s="50"/>
      <c r="D177" s="50"/>
      <c r="E177" s="50"/>
      <c r="F177" s="50"/>
    </row>
    <row r="178" spans="1:6">
      <c r="A178" s="50"/>
      <c r="B178" s="50"/>
      <c r="C178" s="50"/>
      <c r="D178" s="50"/>
      <c r="E178" s="50"/>
      <c r="F178" s="50"/>
    </row>
    <row r="179" spans="1:6">
      <c r="A179" s="50"/>
      <c r="B179" s="50"/>
      <c r="C179" s="50"/>
      <c r="D179" s="50"/>
      <c r="E179" s="50"/>
      <c r="F179" s="50"/>
    </row>
    <row r="180" spans="1:6">
      <c r="A180" s="50"/>
      <c r="B180" s="50"/>
      <c r="C180" s="50"/>
      <c r="D180" s="50"/>
      <c r="E180" s="50"/>
      <c r="F180" s="50"/>
    </row>
    <row r="203" spans="1:3" ht="173.25" customHeight="1" thickBot="1">
      <c r="A203" s="73" t="s">
        <v>215</v>
      </c>
      <c r="B203" s="73"/>
      <c r="C203" s="73"/>
    </row>
    <row r="204" spans="1:3" ht="16.5" thickBot="1">
      <c r="A204" s="74" t="s">
        <v>216</v>
      </c>
      <c r="B204" s="75" t="s">
        <v>217</v>
      </c>
      <c r="C204" s="75" t="s">
        <v>218</v>
      </c>
    </row>
    <row r="205" spans="1:3" ht="15.75" thickBot="1">
      <c r="A205" s="76" t="s">
        <v>21</v>
      </c>
      <c r="B205" s="77">
        <v>1</v>
      </c>
      <c r="C205" s="78" t="s">
        <v>219</v>
      </c>
    </row>
    <row r="206" spans="1:3" ht="15.75" thickBot="1">
      <c r="A206" s="76" t="s">
        <v>22</v>
      </c>
      <c r="B206" s="77">
        <v>1</v>
      </c>
      <c r="C206" s="78" t="s">
        <v>220</v>
      </c>
    </row>
    <row r="207" spans="1:3" ht="15.75" thickBot="1">
      <c r="A207" s="76" t="s">
        <v>23</v>
      </c>
      <c r="B207" s="77" t="s">
        <v>221</v>
      </c>
      <c r="C207" s="78" t="s">
        <v>222</v>
      </c>
    </row>
    <row r="208" spans="1:3" ht="15.75" thickBot="1">
      <c r="A208" s="76" t="s">
        <v>31</v>
      </c>
      <c r="B208" s="77">
        <v>1</v>
      </c>
      <c r="C208" s="78" t="s">
        <v>223</v>
      </c>
    </row>
    <row r="209" spans="1:3" ht="15.75" thickBot="1">
      <c r="A209" s="76" t="s">
        <v>32</v>
      </c>
      <c r="B209" s="77">
        <v>1</v>
      </c>
      <c r="C209" s="78" t="s">
        <v>224</v>
      </c>
    </row>
    <row r="210" spans="1:3" ht="16.5" thickBot="1">
      <c r="A210" s="79" t="s">
        <v>225</v>
      </c>
      <c r="B210" s="80">
        <v>4</v>
      </c>
      <c r="C210" s="80"/>
    </row>
  </sheetData>
  <mergeCells count="15">
    <mergeCell ref="A45:F45"/>
    <mergeCell ref="A203:C203"/>
    <mergeCell ref="A3:H3"/>
    <mergeCell ref="C77:F77"/>
    <mergeCell ref="A9:H14"/>
    <mergeCell ref="A17:H22"/>
    <mergeCell ref="A172:F180"/>
    <mergeCell ref="A42:F44"/>
    <mergeCell ref="A115:C115"/>
    <mergeCell ref="E91:E93"/>
    <mergeCell ref="F91:F93"/>
    <mergeCell ref="B91:B93"/>
    <mergeCell ref="A91:A93"/>
    <mergeCell ref="B74:D74"/>
    <mergeCell ref="B79:D79"/>
  </mergeCells>
  <hyperlinks>
    <hyperlink ref="E125" r:id="rId1"/>
    <hyperlink ref="E126" r:id="rId2" display="http://www.agpe.gov.py/index.php/anticorrupcion.html"/>
    <hyperlink ref="C57" r:id="rId3"/>
    <hyperlink ref="F91" r:id="rId4"/>
    <hyperlink ref="E65" r:id="rId5"/>
    <hyperlink ref="E66:E70" r:id="rId6" display="https://informacionpublica.paraguay.gov.py/"/>
  </hyperlinks>
  <pageMargins left="0.75138888888888899" right="0.75138888888888899" top="1" bottom="1" header="0.5" footer="0.5"/>
  <pageSetup paperSize="190" scale="80" orientation="landscape" r:id="rId7"/>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Juan José Baiardi</cp:lastModifiedBy>
  <dcterms:created xsi:type="dcterms:W3CDTF">2020-06-23T19:35:00Z</dcterms:created>
  <dcterms:modified xsi:type="dcterms:W3CDTF">2020-07-10T16:23:44Z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