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dvaldez\Desktop\UAAI\"/>
    </mc:Choice>
  </mc:AlternateContent>
  <bookViews>
    <workbookView xWindow="0" yWindow="0" windowWidth="20490" windowHeight="7350"/>
  </bookViews>
  <sheets>
    <sheet name="COMPLETO" sheetId="1" r:id="rId1"/>
  </sheets>
  <externalReferences>
    <externalReference r:id="rId2"/>
  </externalReferences>
  <definedNames>
    <definedName name="_xlnm.Print_Titles" localSheetId="0">COMPLETO!$1:$4</definedName>
  </definedNames>
  <calcPr calcId="162913"/>
</workbook>
</file>

<file path=xl/calcChain.xml><?xml version="1.0" encoding="utf-8"?>
<calcChain xmlns="http://schemas.openxmlformats.org/spreadsheetml/2006/main">
  <c r="G197" i="1" l="1"/>
  <c r="G196" i="1"/>
  <c r="G195" i="1"/>
  <c r="G194" i="1"/>
  <c r="G193" i="1"/>
  <c r="G192" i="1"/>
  <c r="G191" i="1"/>
  <c r="G190" i="1"/>
  <c r="G189" i="1"/>
  <c r="G188" i="1"/>
  <c r="G187" i="1"/>
  <c r="G186" i="1"/>
  <c r="G185" i="1"/>
  <c r="G184" i="1"/>
  <c r="G183" i="1"/>
  <c r="G182" i="1"/>
  <c r="G181" i="1"/>
  <c r="G180" i="1"/>
  <c r="G179" i="1"/>
</calcChain>
</file>

<file path=xl/sharedStrings.xml><?xml version="1.0" encoding="utf-8"?>
<sst xmlns="http://schemas.openxmlformats.org/spreadsheetml/2006/main" count="445" uniqueCount="323">
  <si>
    <t>1- PRESENTACIÓN</t>
  </si>
  <si>
    <t>Institución:</t>
  </si>
  <si>
    <t>Periodo del informe:</t>
  </si>
  <si>
    <t>Misión institucional</t>
  </si>
  <si>
    <t>Nro.</t>
  </si>
  <si>
    <t>Dependencia</t>
  </si>
  <si>
    <t>Responsable</t>
  </si>
  <si>
    <t>Cargo que Ocupa</t>
  </si>
  <si>
    <t>3- Plan de Rendición de Cuentas</t>
  </si>
  <si>
    <t>3.1. Resolución de Aprobación y Anexo de Plan de Rendición de Cuentas</t>
  </si>
  <si>
    <t>Evidencia (Enlace del documento)</t>
  </si>
  <si>
    <t>3.2 Plan de Rendición de Cuentas. (Describir los motivos de la selección temática en menos de 100 palabras y exponer si existió participación ciudadana en el proceso. Vincular la selección con el POI, PEI, PND2030 y ODS). (Adjuntar el plan para la descarga en formato pdf Establecer el link de acceso directo).</t>
  </si>
  <si>
    <t>4-Gestión Institucional</t>
  </si>
  <si>
    <t>4.1 Nivel de Cumplimiento  de Minimo de Información Disponible - Transparencia Activa Ley 5189 /14</t>
  </si>
  <si>
    <t>Mes</t>
  </si>
  <si>
    <t>Nivel de Cumplimiento (%)</t>
  </si>
  <si>
    <t>Enlace de la SFP</t>
  </si>
  <si>
    <t>4.2 Nivel de Cumplimiento  de Minimo de Información Disponible - Transparencia Activa Ley 5282/14</t>
  </si>
  <si>
    <t>Enlace SENAC</t>
  </si>
  <si>
    <t>4.3 Nivel de Cumplimiento de Respuestas a Consultas Ciudadanas - Transparencia Pasiva Ley N° 5282/14</t>
  </si>
  <si>
    <t>Cantidad de Consultas</t>
  </si>
  <si>
    <t>Respondidos</t>
  </si>
  <si>
    <t>No Respondidos</t>
  </si>
  <si>
    <t>Enlace Ministerio de Justicia</t>
  </si>
  <si>
    <t>4.4 Proyectos y Programas Ejecutados a la fecha del Informe (listado referencial, apoyarse en gráficos ilustrativos)</t>
  </si>
  <si>
    <t>N°</t>
  </si>
  <si>
    <t>Descripción</t>
  </si>
  <si>
    <t>Objetivo</t>
  </si>
  <si>
    <t>Metas</t>
  </si>
  <si>
    <t>Población Beneficiaria</t>
  </si>
  <si>
    <t>Valor de Inversión</t>
  </si>
  <si>
    <t>Porcentaje de Ejecución</t>
  </si>
  <si>
    <t>Evidencias</t>
  </si>
  <si>
    <t>4.5 Proyectos y Programas no Ejecutados (listado referencial, aporyarse en gráficos ilustrativos)</t>
  </si>
  <si>
    <t>Dificultades (Breve Descripción)</t>
  </si>
  <si>
    <t>Financieras</t>
  </si>
  <si>
    <t>De Gestión</t>
  </si>
  <si>
    <t>Externas</t>
  </si>
  <si>
    <t>Otras</t>
  </si>
  <si>
    <t>4.6 Servicios o Productos Misionales (Depende de la Naturaleza de la Misión Insitucional, puede abarcar un Programa o Proyecto)</t>
  </si>
  <si>
    <t>Resultados Logrados</t>
  </si>
  <si>
    <t>Evidencia (Informe de Avance de Metas - SPR)</t>
  </si>
  <si>
    <t>4.7 Contrataciones realizadas</t>
  </si>
  <si>
    <t>ID</t>
  </si>
  <si>
    <t>Objeto</t>
  </si>
  <si>
    <t>Valor del Contrato</t>
  </si>
  <si>
    <t>Proveedor Adjudicado</t>
  </si>
  <si>
    <t>Estado (Ejecución - Finiquitado)</t>
  </si>
  <si>
    <t>Enlace DNCP</t>
  </si>
  <si>
    <t>4.8 Ejecución Financiera (Generar gráfica)</t>
  </si>
  <si>
    <t>Rubro</t>
  </si>
  <si>
    <t>Sub-rubros</t>
  </si>
  <si>
    <t>Saldos</t>
  </si>
  <si>
    <t>Evidencia (Enlace Ley 5189)</t>
  </si>
  <si>
    <t>Denominación</t>
  </si>
  <si>
    <t>Informes de Auditorias Internas y Auditorías Externas en el Trimestre</t>
  </si>
  <si>
    <t>Auditorias Financieras</t>
  </si>
  <si>
    <t>Nro. de Informe</t>
  </si>
  <si>
    <t>Evidencia (Enlace Ley 5282/14)</t>
  </si>
  <si>
    <t>Auditorias de Gestión</t>
  </si>
  <si>
    <t>Auditorías Externas</t>
  </si>
  <si>
    <t>Otros tipos de Auditoria</t>
  </si>
  <si>
    <t>Informe de referencia</t>
  </si>
  <si>
    <t>Evidencia (Adjuntar Documento)</t>
  </si>
  <si>
    <t>7- Descripción cualitativa de logros alcanzados en el Trimestre (apoyar con gráficos, cuadros dinámicos que describan lo alcanzado)</t>
  </si>
  <si>
    <t>Auditoría General del Poder Ejecutivo</t>
  </si>
  <si>
    <t>AGPE</t>
  </si>
  <si>
    <t xml:space="preserve"> Control, técnico-normativo y de supervisión a los Organismos y Entidades del Poder Ejecutivo.</t>
  </si>
  <si>
    <t>La Auditoría General del Poder Ejecutivo (AGPE), es el órgano de control del Poder Ejecutivo. Planifica y ejecuta, en coordinación con las Auditorías Internas Institucionales, auditorías y controles periódicos a los diferentes organismos y entidades dependientes del Poder Ejecutivo. Es la  Institución que contribuye a la transparencia en la gestión de los recursos públicos, a través de herramientas de control.</t>
  </si>
  <si>
    <t>Unidad Anticorrupción y Asuntos Internos</t>
  </si>
  <si>
    <t>Jefe de Departamento</t>
  </si>
  <si>
    <t>Dirección de Planificación Estratégica</t>
  </si>
  <si>
    <t>Nancy Rejala</t>
  </si>
  <si>
    <t>Directora</t>
  </si>
  <si>
    <t>Dirección de Comunicación</t>
  </si>
  <si>
    <t>Ana María Paredes</t>
  </si>
  <si>
    <t>Hector Godoy</t>
  </si>
  <si>
    <t>Director General</t>
  </si>
  <si>
    <t>Dirección General de Planificación y Evaluación</t>
  </si>
  <si>
    <t>Nestor Duarte</t>
  </si>
  <si>
    <t>Dirección General de Auditoría Forense</t>
  </si>
  <si>
    <t>Oscar Irala</t>
  </si>
  <si>
    <t>Dirección General de Tecnología de la Información y Comunicación</t>
  </si>
  <si>
    <t>Carlos Montiel</t>
  </si>
  <si>
    <t>Resolución AGPE 107/2020 - http://agpe.gov.py/index.php/resoluciones.html</t>
  </si>
  <si>
    <t>La AGPE, no posee Proyectos y/o Programas implementados en la Institución.</t>
  </si>
  <si>
    <t>Dirección General de Control Interno</t>
  </si>
  <si>
    <t>Dirección General de Coordinación y Seguimiento a las AII</t>
  </si>
  <si>
    <t>Dirección Generalde Auditoría Interna</t>
  </si>
  <si>
    <t>Dirección MECIP</t>
  </si>
  <si>
    <t>Viviana Ayala</t>
  </si>
  <si>
    <t>Directora General</t>
  </si>
  <si>
    <t xml:space="preserve">2-Presentación del CRCC </t>
  </si>
  <si>
    <t>Devora Valdez</t>
  </si>
  <si>
    <t>¿Qué es la institución?</t>
  </si>
  <si>
    <t>Correo electrónico</t>
  </si>
  <si>
    <t>dvaldez@agpe.gov.py</t>
  </si>
  <si>
    <t>nrejala@agpe.gov.py</t>
  </si>
  <si>
    <t>aparedes@agpe.gov.py</t>
  </si>
  <si>
    <t>hgodoy@agpe.gov.py</t>
  </si>
  <si>
    <t>nduarte@agpe.gov.py</t>
  </si>
  <si>
    <t>oirala@agpe.gov.py</t>
  </si>
  <si>
    <t>cmontiel@agpe.gov.py</t>
  </si>
  <si>
    <t>vayala@agpe.gov.py</t>
  </si>
  <si>
    <t>Estado, como órgano de control interno del Poder Ejecutivo para realizar auditorías a los OEPE y tiene a su cargo reglamentar y supervisar el funcionamiento de las Auditorías Internas Institucionales. En esta tarea, remite informes al Presidente de la Republica según la periodicidad establecida por decreto, informado sobre el cumplimiento de la planificación de Auditorias anuales de las AII, nivel de ejecución, resultados de las Auditorías Internas, cumplimiento de los planes de mejoramiento y efectividad, utilizándose para estas tareas el Sistema Integrado de la AGPE (SIAGPE). En el ámbito del Control de las Rendiciones de cuenta del FONACIDE (Fondo Nacional de Inversión Pública y Desarrollo), realiza verificaciones Documentales y Verificaciones In Situ de Obras. Para una evaluación de eficiencia del Sistema de Control Interno, ha adoptado la Norma de Requisito Mínimo-MECIP 2015, facilitando la carga documental en el Portal del que se dispone para el efecto. Periódicamente es publicado en la Web el informe (formato semáforo) de las Instituciones que han cumplido con las Rendiciones de Cuenta del FONACIDE y del Grado de Madurez del Sistema de Control Interno de las OEPE. En los indicadores del PND, estamos en el eje 2.2 para contribuir a la transparencia del gasto público. Se cuenta en la Web con un Portal de Denuncias, así como un correo, los cuales facilitan el contacto con la ciudadanía.</t>
  </si>
  <si>
    <t>Modalidad</t>
  </si>
  <si>
    <t>Institucion</t>
  </si>
  <si>
    <t>Cantidad de beneficiados</t>
  </si>
  <si>
    <t xml:space="preserve"> Asistencia Técnicas realizadas</t>
  </si>
  <si>
    <t>Julio César Medina</t>
  </si>
  <si>
    <t>Lourdes Maschio</t>
  </si>
  <si>
    <r>
      <rPr>
        <b/>
        <sz val="12"/>
        <color theme="1"/>
        <rFont val="Arial"/>
        <family val="2"/>
      </rPr>
      <t>Obervación :</t>
    </r>
    <r>
      <rPr>
        <sz val="12"/>
        <color theme="1"/>
        <rFont val="Arial"/>
        <family val="2"/>
      </rPr>
      <t xml:space="preserve"> </t>
    </r>
  </si>
  <si>
    <t>INFORME ANUAL 2020</t>
  </si>
  <si>
    <t>Enero</t>
  </si>
  <si>
    <t>Febrero</t>
  </si>
  <si>
    <t>Marzo</t>
  </si>
  <si>
    <t>Abril</t>
  </si>
  <si>
    <t>Mayo</t>
  </si>
  <si>
    <t>Junio</t>
  </si>
  <si>
    <t>Julio</t>
  </si>
  <si>
    <t>Agosto</t>
  </si>
  <si>
    <t>Septiembre</t>
  </si>
  <si>
    <t>Octubre</t>
  </si>
  <si>
    <t>Noviembre</t>
  </si>
  <si>
    <t>Diciembre</t>
  </si>
  <si>
    <t>https://www.sfp.gov.py/sfp/seccion/65-monitoreo-de-la-ley-518914.html</t>
  </si>
  <si>
    <t>https://bit.ly/panel-transparencia-senacpy</t>
  </si>
  <si>
    <t>https://informacionpublica.paraguay.gov.py/</t>
  </si>
  <si>
    <t>Intermedio</t>
  </si>
  <si>
    <t>https://www.sfp.gov.py/sfp/archivos/documentos/Intermedio_Mayo_2020_7gml06b6.pdf</t>
  </si>
  <si>
    <t>https://www.sfp.gov.py/sfp/archivos/documentos/Intermedio_Junio_2020_w2yea6od.pdf</t>
  </si>
  <si>
    <t>https://www.sfp.gov.py/sfp/archivos/documentos/Informe_Agosto_2020_4565gqh9.pdf</t>
  </si>
  <si>
    <t>https://www.sfp.gov.py/sfp/archivos/documentos/Informe_Septiembre_2020_rccd09x6.pdf</t>
  </si>
  <si>
    <t>https://www.sfp.gov.py/sfp/archivos/documentos/Informe_Octubre_2020_fcxxhi6b.pdf</t>
  </si>
  <si>
    <t>https://app.powerbi.com/view?r=eyJrIjoiMmJlYjg1YzgtMmQ3Mi00YzVkLWJkOTQtOTE3ZTZkNzVhYTAzIiwidCI6Ijk2ZDUwYjY5LTE5MGQtNDkxYy1hM2U1LWExYWRlYmMxYTg3NSJ9</t>
  </si>
  <si>
    <t>Publicado en la Web de la SFP</t>
  </si>
  <si>
    <t>https://informacionpublica.paraguay.gov.py/portal/#!/estadisticas/burbujas</t>
  </si>
  <si>
    <t>N/A</t>
  </si>
  <si>
    <t>Portal Paraguay - Acceso a la Información Pública</t>
  </si>
  <si>
    <t xml:space="preserve"> Control a entidades dependientes del Poder Ejecutivo</t>
  </si>
  <si>
    <t>Auditar a instituciones dependientes del Poder Ejecutivo (auditoría financiera, de gestión, de cumplimiento y examen especial)</t>
  </si>
  <si>
    <t xml:space="preserve">8 Informes de Auditorías Financieras, de Gestión, de Cumplimiento y Examen Especial </t>
  </si>
  <si>
    <t>La Auditoría General del Poder Ejecutivo realiza actividades de control con el objetivo de mejorar el bienestar de la población Paraguaya a través de la erradicación de la corrupción sistemática que disminuye el nivel de cobertura y la calidad de los servicios públicos.</t>
  </si>
  <si>
    <t>150% de ejecucion planificada (12 de 8).</t>
  </si>
  <si>
    <t>Informes de Auditorias y Revisiones Especiales, Planificado 8 auditorias, sin embrago se ha logrado realizar 12 auditoria (Informes).
Es importante mencionar que conforme a la Ley Nº 6524/2020 “Por la cual se declara Estado de emergencia en todo el territorio de la República del Paraguay ante la Pandemia declarada por la Organización Mundial de la Salud a causa del COVID-19 o Coronavirus…” y la Resolución AGPE Nº 86/2020 en su Art. 2º dicta “Disponer que las Auditorías Internas Institucionales involucradas en el Artículo 1º de la Resolución, establezcan las actividades y procedimientos pertinentes y necesarios para el monitoreo, supervisión y seguimiento de la ejecución y utilización de los recursos financieros asignados y previstos en la Ley”, la AGPE se encuentra realizando trabajos extraordinarios de relevamiento de información, en el marco de la Ley N° 6524/2020, sobre la base de una revisión de las documentaciones remitidas por las diferentes instituciones afectadas.</t>
  </si>
  <si>
    <t>Informes de Auditoría</t>
  </si>
  <si>
    <t>Supervisión y Apoyo a las AII de los Organismos y Entidades dependientes del Poder Ejecutivo.</t>
  </si>
  <si>
    <r>
      <t xml:space="preserve"> Supervisar y apoyar los trabajos de Auditoría a través del SIAGPE, referente a la aplicación de las normas, métodos, procedimiento de auditoría y del Manual de Auditoría Gubernamental ejecutados por las Auditorías Internas Institucionales de los OEPE en el </t>
    </r>
    <r>
      <rPr>
        <b/>
        <sz val="11"/>
        <color theme="1"/>
        <rFont val="Times New Roman"/>
        <family val="1"/>
      </rPr>
      <t>Módulo EJECUCIÓN.</t>
    </r>
  </si>
  <si>
    <t>67 Supervisión y Apoyo</t>
  </si>
  <si>
    <t xml:space="preserve">Auditorías Internas Institucionales dependiente del Poder Ejecutivo </t>
  </si>
  <si>
    <t>113% de ejecucion planificada (76 de 67)</t>
  </si>
  <si>
    <t>Instalar mejores prácticas gubernamentales entre ellas la del control, evaluación a la gestión y administración de los recursos del Estado. A través del SIAGPE se permite gestionar en forma automatizada todo el ciclo auditor fortaleciendo la capacidad de la AGPE para realizar controles a las entidades dependiente del Poder Ejecutivo y la correcta  utilización del Sistema - Módulo EJECUCIÓN y la aplicación del Manual de Auditoría Gubernamental, con sus respectivos Papeles de Trabajos,  correspondiente al proceso de auditoría conforme a las disposiciones legales vigentes.</t>
  </si>
  <si>
    <t>Informe  y Planilla Consolidada de Supervisión remitido a la Máxima Autoridad Institucional, Ministro-Auditor General</t>
  </si>
  <si>
    <t>DIRECCIÓN DE RENDICION DE CUENTAS - FONACIDE</t>
  </si>
  <si>
    <t>Verificar que los fondos recibidos por las Gobernaciones/Municipalidades por efecto de la Ley N°4758/2012 “Que crea el Fondo Nacional de Inversión Pública y Desarrollo – FONACIDE”, fueron utilizados correctamente y que los documentos sustanciales que respaldan los gastos se presenten razonablemente y estén conformes a las disposiciones legales y reglamentarias vigentes.</t>
  </si>
  <si>
    <r>
      <t xml:space="preserve">740 informes planificados para los meses de </t>
    </r>
    <r>
      <rPr>
        <b/>
        <sz val="11"/>
        <color theme="1"/>
        <rFont val="Times New Roman"/>
        <family val="1"/>
      </rPr>
      <t>enero a diciembre 2020.</t>
    </r>
  </si>
  <si>
    <t>Presidente de la República, Ministro-Auditor General, Directora General de Contabilidad Pública - Ministerio de Hacienda, Ciudadanía en general.</t>
  </si>
  <si>
    <t>101% de ejecucion planificada (746 de 740).</t>
  </si>
  <si>
    <r>
      <t xml:space="preserve">Se ha Planificado la verificación documental (FONACIDE)  correspondiente a 740 (Setiecientos cuarenta) legajos de Rendiciones de Cuentas correspondientes a Instituciones entre Gobernaciones y Municipalidades para el periodo de </t>
    </r>
    <r>
      <rPr>
        <b/>
        <sz val="11"/>
        <color theme="1"/>
        <rFont val="Times New Roman"/>
        <family val="1"/>
      </rPr>
      <t>enero a diciembre</t>
    </r>
    <r>
      <rPr>
        <sz val="11"/>
        <color theme="1"/>
        <rFont val="Times New Roman"/>
        <family val="1"/>
      </rPr>
      <t xml:space="preserve"> del Ejercicio Fiscal 2020.  En tal sentido, se realizaron verificaciones documentales correspondiente a 746 (Setecientos Cuarenta y Seis) rendiciones de cuentas de diversas Gobernaciones y Municipalidades. Cabe destacar que se ha superado la cantidad de productos planificados por las exigencias que se requirieron en el presente periodo, debido a las verificaciones de expedientes de descargos a las observaciones de los informes presentados por las Gobernaciones y Municipalidades. </t>
    </r>
  </si>
  <si>
    <t>Informe remitido a la Máxima Autoridad Institucional, Ministro-Auditor General, Directora General de Contabilidad Pública - Ministerio de Hacienda.</t>
  </si>
  <si>
    <t>Evaluación al Desempeño del Auditor Interno Institucional</t>
  </si>
  <si>
    <t>   Evaluar la gestión del Auditor Interno Institucional dependiente del Poder Ejecutivo en base a criterios establecidos como ser; Aplica normas, métodos y procedimientos de Auditoria conforme el Manual de Auditoria Gubernamental, si cumple con el perfil para el cargo, si evalúa el  grado de implementación del MECIP, si utiliza correctamente el SIAGPE, entre otros.</t>
  </si>
  <si>
    <t>8 Evaluación al Desempeño planificada para el Semestre</t>
  </si>
  <si>
    <t>4 Auditores Internos Institucionales Evaluado, representa el 50% .</t>
  </si>
  <si>
    <t>Fortalecimiento y mejoramiento en la gestión de los Auditores Internos Institucionales, evaluados.</t>
  </si>
  <si>
    <t xml:space="preserve"> Supervisar y apoyar los trabajos de Auditoría a través del SIAGPE, referente a la aplicación de las normas, métodos, procedimiento de auditoría y del Manual de Auditoría Gubernamental ejecutados por las Auditorías Internas Institucionales de los OEPE en el Módulo EJECUCIÓN.</t>
  </si>
  <si>
    <t>30 Supervisión y Apoyo</t>
  </si>
  <si>
    <t>100% (30 de 30)</t>
  </si>
  <si>
    <t>DEPARTAMENTO DE VERIFICACION DE OBRAS</t>
  </si>
  <si>
    <r>
      <t>1.</t>
    </r>
    <r>
      <rPr>
        <sz val="7"/>
        <color theme="1"/>
        <rFont val="Times New Roman"/>
        <family val="1"/>
      </rPr>
      <t xml:space="preserve">       </t>
    </r>
    <r>
      <rPr>
        <sz val="11"/>
        <color theme="1"/>
        <rFont val="Times New Roman"/>
        <family val="1"/>
      </rPr>
      <t>Verificar la existencia de las obras ejecutadas, sujeto a la variación in situ.</t>
    </r>
  </si>
  <si>
    <r>
      <t>72 Informes planificados de</t>
    </r>
    <r>
      <rPr>
        <b/>
        <sz val="11"/>
        <color theme="1"/>
        <rFont val="Times New Roman"/>
        <family val="1"/>
      </rPr>
      <t xml:space="preserve"> enero a diciembre 2020</t>
    </r>
  </si>
  <si>
    <t>41,70% de ejecución planificada (30 de 72)</t>
  </si>
  <si>
    <t xml:space="preserve">Se ha planificado la verificación in situ de 72 (setenta y dos) instituciones para el periodo Enero-Diciembre, Ejercico Fiscal 2020. Se realizaron 30 (treinta) verificaciones in situ entre Gobernación y Municipalidades. Se realizaron esfuersos necesarios entre los meses de octubre y diciembre, para aumentar la productividad con el objetivo de suplir falencias de los periodos anteriores a causa de la pandemia COVID.  </t>
  </si>
  <si>
    <r>
      <t>2.</t>
    </r>
    <r>
      <rPr>
        <sz val="7"/>
        <color theme="1"/>
        <rFont val="Times New Roman"/>
        <family val="1"/>
      </rPr>
      <t xml:space="preserve">       </t>
    </r>
    <r>
      <rPr>
        <sz val="11"/>
        <color theme="1"/>
        <rFont val="Times New Roman"/>
        <family val="1"/>
      </rPr>
      <t>Verificar si las obras fueron ejecutadas conforme a las Especificaciones Técnicas, contenidas en los Contratos.</t>
    </r>
  </si>
  <si>
    <r>
      <t>3.</t>
    </r>
    <r>
      <rPr>
        <sz val="7"/>
        <color theme="1"/>
        <rFont val="Times New Roman"/>
        <family val="1"/>
      </rPr>
      <t xml:space="preserve">       </t>
    </r>
    <r>
      <rPr>
        <sz val="11"/>
        <color theme="1"/>
        <rFont val="Times New Roman"/>
        <family val="1"/>
      </rPr>
      <t>Verificar la calidad de los materiales que fueron utilizados en la ejecución de las obras, son conforme a la Planilla de Computo Métrico y Presupuesto, detallada en el Contrato correspondiente.</t>
    </r>
  </si>
  <si>
    <r>
      <t>4.</t>
    </r>
    <r>
      <rPr>
        <sz val="7"/>
        <color theme="1"/>
        <rFont val="Times New Roman"/>
        <family val="1"/>
      </rPr>
      <t xml:space="preserve">       </t>
    </r>
    <r>
      <rPr>
        <sz val="11"/>
        <color theme="1"/>
        <rFont val="Times New Roman"/>
        <family val="1"/>
      </rPr>
      <t>Evaluar si los costes de los diferentes rubros contenidos en las Planillas de Cómputos Métricos y Presupuestos son razonables con los valores promedio de mercado de cada zona donde está implantada la obra.</t>
    </r>
  </si>
  <si>
    <t>Supervisión  en la Elaboración del Plan de Trabajo Anual</t>
  </si>
  <si>
    <t>Realizar la Supervisión del Borrador de  PTA de los OEPE remitida a través del SIAGPE, conforme a las reglamentaciones vigentes.</t>
  </si>
  <si>
    <t>80 Plan de Trabajo Anual de las Auditorias Internas Institucionales</t>
  </si>
  <si>
    <t xml:space="preserve"> Maximas Autoridades, Auditores Internos Institucionales  de OEPE. </t>
  </si>
  <si>
    <t>83 Instituciones presentaron PTA aprobado por Resolución de la MAI en el SIAGPE, representa mas del 100 % del total.</t>
  </si>
  <si>
    <t>Cumplimiento de las normativas vigentes de los Auditores Internos Institucionales de los Organismos y Entidades dependientes del Poder Ejecutivo.</t>
  </si>
  <si>
    <t xml:space="preserve">PTA corregido y aprobado en el SIAGPE </t>
  </si>
  <si>
    <t xml:space="preserve"> Supervisión del grado de cumplimiento del Plan de Trabajo Anual de las AII</t>
  </si>
  <si>
    <t>Parámetro entre las auditorias planificadas y las Auditorias efectivamente ejecutadas, realizadas mediante las remisiones de los informes durante el Semestre. El reporte se realiza mediante el Sistema integrado de la Auditoría General del Poder Ejecutivo (SIAGPE).</t>
  </si>
  <si>
    <t>103 Instituciones planificados por semestre.</t>
  </si>
  <si>
    <t xml:space="preserve"> Ministro-Auditor General, Maximas Autoridades, Auditores Internos Institucionales  de OEPE. </t>
  </si>
  <si>
    <t xml:space="preserve"> 78% de Instituciones de lo planificado (103 Instituciones)                                   </t>
  </si>
  <si>
    <r>
      <t>En base a la evaluación efectuada a los informes semestrales recibidos, sobre el Grado de Cumplimiento del Plan de Trabajo Anual y Cronograma de Actividades de las Auditorías Internas Institucionales de los Organismos y Entidades del Poder Ejecutivo correspondientes al Ejercicio Fiscal 2020, se observa un promedio de ejecución general del 91%, que representa un nivel de ejecución</t>
    </r>
    <r>
      <rPr>
        <b/>
        <sz val="10"/>
        <rFont val="Calibri"/>
        <family val="2"/>
        <scheme val="minor"/>
      </rPr>
      <t xml:space="preserve"> Muy Bueno </t>
    </r>
    <r>
      <rPr>
        <sz val="10"/>
        <rFont val="Calibri"/>
        <family val="2"/>
        <scheme val="minor"/>
      </rPr>
      <t xml:space="preserve"> e indica que las Auditorías Internas Institucionales han cumplido con gran parte de los trabajos planificados en el Plan de Trabajo Anual </t>
    </r>
  </si>
  <si>
    <t xml:space="preserve">Informe remitido a la Presidencia de la República, a la Máxima Autoridad Institucional, Ministro-Auditor General, DGAyF </t>
  </si>
  <si>
    <t>   Evaluar la gestión del Auditor Interno Institucional dependiente del Poder Ejecutivo en base a criterios establecidos como ser; Aplica normas, métodos y procedimientos de Auditoria conforme al  Manual de Auditoria Gubernamental, si cumple con el perfil para el cargo, si evalúa el  grado de implementación del MECIP, si utiliza correctamente el SIAGPE, entre otros.</t>
  </si>
  <si>
    <t>14 Evaluación al Desempeño planificada para el semestre.</t>
  </si>
  <si>
    <t xml:space="preserve">15 Auditores Internos Institucionales Evaluado, representa mas del 100% </t>
  </si>
  <si>
    <t xml:space="preserve">Informe remitido a la Máxima Autoridad Institucional, Ministro-Auditor General, DGAyF </t>
  </si>
  <si>
    <t>Coordinación y Seguimiento de Informes de auditoría de Organos de Control Interno y Externo. Evaluación del Cumplimiento de los Planes de Mejoramieto de los OEPE.</t>
  </si>
  <si>
    <t xml:space="preserve">Realizar el seguimiento y evaluación de los planes de mejoramieto establecidos a partir de recomendaciones de organos de control internos y externos, por los OEPE. </t>
  </si>
  <si>
    <t>356  productos planificados para el Ejercicio Fiscal.</t>
  </si>
  <si>
    <t>Presidente de la República, Ministro-Auditor General, Maximas Autoridades, Auditores Internos Institucionales  de OEPE, ciudadanía en general.</t>
  </si>
  <si>
    <t xml:space="preserve">100 % de ejecución de lo planificado </t>
  </si>
  <si>
    <t xml:space="preserve">La Dirección General de Coordinación y Seguimiento, realizó Seguimiento a las recomendaciones emitidas por los órganos de control interno y externo a través del Sistema Integrado de la Auditoría General del Poder Ejecutivo - SIAGPE.  </t>
  </si>
  <si>
    <t>Informes de ejecución de productos remitidos a la DGA y F, para su reporte al MH.</t>
  </si>
  <si>
    <t>Contratación de Seguro para vehículos y edificio</t>
  </si>
  <si>
    <t>PATRIA S.A DE SEGUROS Y REASEGUROS</t>
  </si>
  <si>
    <t>Adjudicado</t>
  </si>
  <si>
    <t>https://www.contrataciones.gov.py/licitaciones/adjudicacion/378545-contratacion-seguro-vehiculos-edificio-1/resumen-adjudicacion.html</t>
  </si>
  <si>
    <t>ALFA S.A. DE SEGUROS Y REASEGUROS</t>
  </si>
  <si>
    <t>EL PRODUCTOR S.A. .SEGUROS</t>
  </si>
  <si>
    <t>Mantenimiento y Reparación de Vehículos</t>
  </si>
  <si>
    <t>RICARDO ANDRES GONZALEZ ORTIZ</t>
  </si>
  <si>
    <t>https://www.contrataciones.gov.py/licitaciones/adjudicacion/378586-mantenimiento-reparacion-vehiculos-1/resumen-adjudicacion.html</t>
  </si>
  <si>
    <t xml:space="preserve">Adquisición de Útiles oficina, tóner y productos de papel </t>
  </si>
  <si>
    <t>PAPELERA GUAIRA SA</t>
  </si>
  <si>
    <t>https://www.contrataciones.gov.py/licitaciones/adjudicacion/378641-adquisicion-utiles-oficina-toner-productos-papel-1/resumen-adjudicacion.html</t>
  </si>
  <si>
    <t>RODRIGO JOEL ZACARIAS VAZQUEZ</t>
  </si>
  <si>
    <t>NAZARENO COMERCIAL E INDUSTRIAL SRL</t>
  </si>
  <si>
    <t>DATA SYSTEMS SAECA</t>
  </si>
  <si>
    <t>GUSTAVO DANIEL ROJAS AVALOS</t>
  </si>
  <si>
    <t>OFFICE COMPU SA</t>
  </si>
  <si>
    <t>Mantenimiento y Reparación de Acondicionadores de Aire</t>
  </si>
  <si>
    <t>NERI JAVIER CABALLERO PAEZ</t>
  </si>
  <si>
    <t>https://www.contrataciones.gov.py/licitaciones/adjudicacion/378565-mantenimiento-reparacion-acondicionadores-aire-1/resumen-adjudicacion.html</t>
  </si>
  <si>
    <t>ADQUISICION DE GENERADOR ELECTRICO</t>
  </si>
  <si>
    <t>INFORMATICA TECNOLOGIA &amp; COMUNICACION SA</t>
  </si>
  <si>
    <t>https://www.contrataciones.gov.py/licitaciones/adjudicacion/386971-adquisicion-generador-electrico-1/resumen-adjudicacion.html</t>
  </si>
  <si>
    <t>Adquisición de Equipos y Accesorios en General</t>
  </si>
  <si>
    <t>DIEGO JOAQUIN RODRIGUEZ BARRIOS</t>
  </si>
  <si>
    <t>https://www.contrataciones.gov.py/licitaciones/adjudicacion/387779-adquisicion-equipos-accesorios-general-1/resumen-adjudicacion.html</t>
  </si>
  <si>
    <t>Mantenimiento y Reparación de Edificio - Segundo llamado</t>
  </si>
  <si>
    <t>EDGAR ALBERTO SAMUDIO LEON</t>
  </si>
  <si>
    <t>https://www.contrataciones.gov.py/licitaciones/adjudicacion/378567-mantenimiento-reparacion-edificio-segundo-llamado-1/resumen-adjudicacion.html</t>
  </si>
  <si>
    <t>Adquisición de Activos Intangibles</t>
  </si>
  <si>
    <t>Twisted S.A.</t>
  </si>
  <si>
    <t>https://www.contrataciones.gov.py/licitaciones/adjudicacion/378603-adquisicion-activos-intangibles-1/resumen-adjudicacion.html</t>
  </si>
  <si>
    <t>PASO PARAGUAY S.A.</t>
  </si>
  <si>
    <t>OLAM SRL</t>
  </si>
  <si>
    <t>Adquisición de Muebles y Enseres</t>
  </si>
  <si>
    <t>María Elizangela Sosa</t>
  </si>
  <si>
    <t>https://www.contrataciones.gov.py/licitaciones/adjudicacion/378609-adquisicion-muebles-enseres-1/resumen-adjudicacion.html</t>
  </si>
  <si>
    <t>OSCAR ADOLFO AMARILLA MATTO</t>
  </si>
  <si>
    <t>Adquisición de Equipos Informáticos</t>
  </si>
  <si>
    <t>DATA LAB SA</t>
  </si>
  <si>
    <t>https://www.contrataciones.gov.py/licitaciones/adjudicacion/378614-adquisicion-equipos-informaticos-1/resumen-adjudicacion.html</t>
  </si>
  <si>
    <t>JUAN DARIO RAMIREZ PEREIRA</t>
  </si>
  <si>
    <t>Sistema de Prevención Contra Incendio, para la Sala de Data Center</t>
  </si>
  <si>
    <t>https://www.contrataciones.gov.py/licitaciones/adjudicacion/387787-sistema-prevencion-incendio-sala-data-center-1/resumen-adjudicacion.html</t>
  </si>
  <si>
    <t>Adquisición de Extintores de incendio</t>
  </si>
  <si>
    <t>LLAMADO DECLARADO DESIERTO (SE PRESENTO UNA SOLA OFERTA, LA MISMA SUPERABA EL PRECIO REFERENCIAL ESTABLECIDO)</t>
  </si>
  <si>
    <t>https://www.contrataciones.gov.py/licitaciones/convocatoria/387854-adquisicion-extintores-incendio-1.html</t>
  </si>
  <si>
    <t xml:space="preserve">En plazo </t>
  </si>
  <si>
    <t>Publicado en la web de la SFP *</t>
  </si>
  <si>
    <t>Obsercación: El informe correspondiente al mes de noviembre fue publicado desde la Web de la SFP, en atención a que el servidor de la AGPE se encuentra fuera de servicio por inconvenientes técnicos.</t>
  </si>
  <si>
    <t>En plazo</t>
  </si>
  <si>
    <t>Evaluación de la verificación de la efectividad del Sistema de Control Interno de cada Organismo y Entidades dependiente del Poder Ejecutivo</t>
  </si>
  <si>
    <t>Evaluar la correcta implementación y efectividad del Sistema de Control Interno de los OEPE conforme los requisitos de la Norma de Requisitos Mínimos - NRM:2015.</t>
  </si>
  <si>
    <t>Organismos y Entidades dependientes del Poder Ejecutivo</t>
  </si>
  <si>
    <t xml:space="preserve">Norma de Requisitos Mínimos-MECIP 2015 </t>
  </si>
  <si>
    <t>Presencial</t>
  </si>
  <si>
    <t>SNPP</t>
  </si>
  <si>
    <t>INC</t>
  </si>
  <si>
    <t>INDI</t>
  </si>
  <si>
    <t>Virtual</t>
  </si>
  <si>
    <t>BNF</t>
  </si>
  <si>
    <t>CNV</t>
  </si>
  <si>
    <t>SNJ</t>
  </si>
  <si>
    <t>“Interacciones para un mejor desempeño institucional”</t>
  </si>
  <si>
    <t>CONACOM</t>
  </si>
  <si>
    <t>Presupuestado</t>
  </si>
  <si>
    <t>Ejecutado</t>
  </si>
  <si>
    <t>Remuneraciones Básicas</t>
  </si>
  <si>
    <t>Remuneraciones Temporales</t>
  </si>
  <si>
    <t>Asignaciones Complementarias</t>
  </si>
  <si>
    <t>Personal Contratado</t>
  </si>
  <si>
    <t>Otros Gastos del Personal</t>
  </si>
  <si>
    <t>Servicios Básicos</t>
  </si>
  <si>
    <t>Pasajes y Viáticos</t>
  </si>
  <si>
    <t>Gastos por Servicios de Aseo, Mantenimiento y Reparaciones.</t>
  </si>
  <si>
    <t>Servicios Técnicos y Profesionales</t>
  </si>
  <si>
    <t>Servicio de Capacitación y Adiestramiento</t>
  </si>
  <si>
    <t>Productos de Papel, Cartón e Impresos</t>
  </si>
  <si>
    <t>Bienes de Consumo de Oficinas e Insumos</t>
  </si>
  <si>
    <t>Productos e Instrum. Químicos y Medicinales</t>
  </si>
  <si>
    <t>Combustibles y Lubricantes</t>
  </si>
  <si>
    <t>Adquisiciones de Maquinarias, Equipos y Herramientas en General</t>
  </si>
  <si>
    <t>Adquisiciones de Equipos de Oficina y Computación</t>
  </si>
  <si>
    <t>Pago de Impuestos, Tasas, Gastos Judiciales y Otros</t>
  </si>
  <si>
    <t>Deudas Pendientes de Pago de Gastos de Capital de Ejercicios Anteriores</t>
  </si>
  <si>
    <t>N° 02/2019</t>
  </si>
  <si>
    <t>Dictamen de Auditoría Interna 2° semestre 2019</t>
  </si>
  <si>
    <t>http://agpe.gov.py/index.php/component/content/article/280.html</t>
  </si>
  <si>
    <t>N° 01/2020</t>
  </si>
  <si>
    <t>Auditoría de Gestión a la Ejecución Presupuestaria de los OG 242 Mantenimiento y Reparación de Edificios y Locales; 361 Combustibles, en el periodo comprendido de enero a noviembre/2019.</t>
  </si>
  <si>
    <t>N° 02/2020</t>
  </si>
  <si>
    <t>Informe Auditoría de Cumplimiento de la Legalidad 2° semestre 2019</t>
  </si>
  <si>
    <t>N° 03/2020</t>
  </si>
  <si>
    <t>Revisión de legajos 2° semestre 2019</t>
  </si>
  <si>
    <t>N° 04/2020</t>
  </si>
  <si>
    <t>Auditoría de Gestión a la DGTIC</t>
  </si>
  <si>
    <t>Evaluación Nivel de Madurez SCI al 31/12/2019</t>
  </si>
  <si>
    <t xml:space="preserve">Planes de Mejoramiento elaborados </t>
  </si>
  <si>
    <t>Mejoramiento de las actividades de control que permitieron mitigar los hechos de corrupción en las Entidades Dependientes del Poder Ejecutivo.</t>
  </si>
  <si>
    <t>Mejoramiento de las actividades de control que permitieron mitigar los hechos de corrupción que afectan el nivel de cobertura y la calidad de los servicios públicos dirigidos a la población Paraguaya.</t>
  </si>
  <si>
    <t>Ejecución de los trabajos encomendados de control y monitoreo, sobre el cumplimiento de las políticas y planes de racionalización de gastos.</t>
  </si>
  <si>
    <t>Cumplimiento de los procedimientos de monitoreo control y revisión de rendiciones de cuentas de los recursos transferidos a las gobernaciones y municipalidades.</t>
  </si>
  <si>
    <t>Capacitaciones con servicios de alta calidad. Plantel de profesionales de alto desempeño mantenido.</t>
  </si>
  <si>
    <t>Evaluación permanente al cumplimiento de las recomendaciones de las Auditorías Internas Institucionales, de la Auditoría General del Poder Ejecutivo, de la Contraloría General de la República y de otras instancias de control.</t>
  </si>
  <si>
    <t>http://agpe.gov.py/index.php/ley-5189/113-ejecucion-presupuestaria.html</t>
  </si>
  <si>
    <t>40  Evaluaciones realizadas de los OEPE</t>
  </si>
  <si>
    <t>40 evaluaciones realizadas a través del Portal Web MECIP y 2 Informe Semestral Consolidado a la Presidencia</t>
  </si>
  <si>
    <t>Informe Semestral sobre la Evaluación de la Verificación de la Efectividad del Sistema de Control Interno de los OEPE conforme la NRM - MECIP:2015, correpospondiente  al 2019</t>
  </si>
  <si>
    <t>jcmedina@agpe.gov.py</t>
  </si>
  <si>
    <t>lmaschio@agpe.gov.py</t>
  </si>
  <si>
    <t>MATRIZ DE INFORMACIÓN MÍNIMA PARA INFORME ANUAL DE RENDICIÓN DE CUENTAS AL CIUDADANO</t>
  </si>
  <si>
    <t>Pendiente de verificación</t>
  </si>
  <si>
    <t>Se encuentra pendiente de verificación por parte de la SENAC.</t>
  </si>
  <si>
    <t>En base a la evaluación efectuada a los informes semestrales recibidos, sobre el Grado de Cumplimiento del Plan de Trabajo Anual y Cronograma de Actividades de las Auditorías Internas Institucionales de los Organismos y Entidades del Poder Ejecutivo correspondientes al Ejercicio Fiscal 2020, se observa un promedio de ejecución general del 91%, que representa un nivel de ejecución Muy Bueno  e indica que las Auditorías Internas Institucionales han cumplido con gran parte de los trabajos planificados en el Plan de Trabajo Anual.</t>
  </si>
  <si>
    <t>Quince Auditores Internos Institucionales Evaluado, representa mas del 100% , para el fortalecimiento de la gestión de los Auditores Internos Institucionales.</t>
  </si>
  <si>
    <t>Noventa y tres Instituciones presentaron PTA aprobado por Resolución de la MAI en el SIAGPE, para el Ejercicio Fiscal 2020 de un total de 103 instituciones dependientes del Poder Ejecutivo lo que representa representa el 90 % del total.</t>
  </si>
  <si>
    <t>Mejoramiento de las actividades de control  mediante la elaboración del Plan de Trabajo Anual por los Auditores Internos Institucionales que permitieron mitigar los hechos de corrupción en las Entidades Dependientes del Poder Ejecutivo.</t>
  </si>
  <si>
    <t>"SIAGPE Módulo Planificación-Elaboración del PTA 2021"</t>
  </si>
  <si>
    <t xml:space="preserve">Teleconferencia </t>
  </si>
  <si>
    <t>Gob. del Dpto. Central-INTN-SENAVE-CONATEL -DNA-ESSAP-SNC-INDI-SEDECO-IPA-Secretaría de Defensa Animal (11 instituciones)</t>
  </si>
  <si>
    <t xml:space="preserve"> SIAGPE-Todos los módulos</t>
  </si>
  <si>
    <t>MSPyBS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</si>
</sst>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1" formatCode="_ * #,##0_ ;_ * \-#,##0_ ;_ * &quot;-&quot;_ ;_ @_ "/>
    <numFmt numFmtId="164" formatCode="_-* #,##0_-;\-* #,##0_-;_-* &quot;-&quot;_-;_-@_-"/>
  </numFmts>
  <fonts count="44">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theme="1"/>
      <name val="Calibri"/>
      <charset val="134"/>
      <scheme val="minor"/>
    </font>
    <font>
      <b/>
      <u/>
      <sz val="14"/>
      <color theme="1"/>
      <name val="Calibri"/>
      <charset val="134"/>
    </font>
    <font>
      <b/>
      <u/>
      <sz val="11"/>
      <color theme="1"/>
      <name val="Calibri"/>
      <charset val="134"/>
    </font>
    <font>
      <b/>
      <sz val="11"/>
      <color theme="1"/>
      <name val="Calibri"/>
      <charset val="134"/>
    </font>
    <font>
      <b/>
      <u/>
      <sz val="11"/>
      <color theme="1"/>
      <name val="Calibri"/>
      <charset val="134"/>
      <scheme val="minor"/>
    </font>
    <font>
      <sz val="11"/>
      <color theme="1"/>
      <name val="Calibri"/>
      <charset val="134"/>
    </font>
    <font>
      <u/>
      <sz val="11"/>
      <color theme="1"/>
      <name val="Calibri"/>
      <charset val="134"/>
      <scheme val="minor"/>
    </font>
    <font>
      <u/>
      <sz val="11"/>
      <color theme="1"/>
      <name val="Calibri"/>
      <charset val="134"/>
    </font>
    <font>
      <u/>
      <sz val="11"/>
      <color rgb="FF0000FF"/>
      <name val="Calibri"/>
      <scheme val="minor"/>
    </font>
    <font>
      <sz val="11"/>
      <color theme="1"/>
      <name val="Calibri"/>
      <family val="2"/>
    </font>
    <font>
      <sz val="9"/>
      <color theme="1"/>
      <name val="Arial"/>
      <family val="2"/>
    </font>
    <font>
      <sz val="9"/>
      <color theme="1"/>
      <name val="Calibri"/>
      <family val="2"/>
      <scheme val="minor"/>
    </font>
    <font>
      <sz val="11"/>
      <color theme="1"/>
      <name val="Calibri"/>
      <charset val="134"/>
      <scheme val="minor"/>
    </font>
    <font>
      <sz val="10"/>
      <name val="Calibri"/>
      <family val="2"/>
      <scheme val="minor"/>
    </font>
    <font>
      <sz val="12"/>
      <color theme="1"/>
      <name val="Arial"/>
      <family val="2"/>
    </font>
    <font>
      <b/>
      <sz val="12"/>
      <color theme="1"/>
      <name val="Arial"/>
      <family val="2"/>
    </font>
    <font>
      <sz val="11"/>
      <color theme="1"/>
      <name val="Times New Roman"/>
      <family val="1"/>
    </font>
    <font>
      <b/>
      <sz val="11"/>
      <color theme="1"/>
      <name val="Times New Roman"/>
      <family val="1"/>
    </font>
    <font>
      <sz val="7"/>
      <color theme="1"/>
      <name val="Times New Roman"/>
      <family val="1"/>
    </font>
    <font>
      <b/>
      <sz val="10"/>
      <name val="Calibri"/>
      <family val="2"/>
      <scheme val="minor"/>
    </font>
    <font>
      <sz val="10"/>
      <name val="Arial"/>
    </font>
    <font>
      <sz val="10"/>
      <name val="Times New Roman"/>
      <family val="1"/>
    </font>
    <font>
      <u/>
      <sz val="10"/>
      <color theme="10"/>
      <name val="Arial"/>
    </font>
    <font>
      <sz val="11"/>
      <name val="Calibri"/>
      <family val="2"/>
      <scheme val="minor"/>
    </font>
    <font>
      <sz val="11"/>
      <name val="Calibri"/>
      <charset val="134"/>
      <scheme val="minor"/>
    </font>
    <font>
      <sz val="11"/>
      <name val="Calibri"/>
      <family val="2"/>
    </font>
    <font>
      <u/>
      <sz val="11"/>
      <name val="Calibri"/>
      <family val="2"/>
      <scheme val="minor"/>
    </font>
    <font>
      <u/>
      <sz val="11"/>
      <color theme="4" tint="-0.249977111117893"/>
      <name val="Calibri"/>
      <family val="2"/>
      <scheme val="minor"/>
    </font>
    <font>
      <u/>
      <sz val="11"/>
      <color theme="4" tint="-0.249977111117893"/>
      <name val="Calibri"/>
      <family val="2"/>
    </font>
    <font>
      <u/>
      <sz val="10"/>
      <color theme="4" tint="-0.249977111117893"/>
      <name val="Arial"/>
      <family val="2"/>
    </font>
    <font>
      <u/>
      <sz val="10"/>
      <color theme="4" tint="-0.249977111117893"/>
      <name val="Times New Roman"/>
      <family val="1"/>
    </font>
    <font>
      <sz val="12"/>
      <color theme="1"/>
      <name val="Times New Roman"/>
      <family val="1"/>
    </font>
    <font>
      <b/>
      <u/>
      <sz val="14"/>
      <color theme="1"/>
      <name val="Calibri"/>
      <family val="2"/>
    </font>
  </fonts>
  <fills count="4">
    <fill>
      <patternFill patternType="none"/>
    </fill>
    <fill>
      <patternFill patternType="gray125"/>
    </fill>
    <fill>
      <patternFill patternType="solid">
        <fgColor theme="7" tint="0.39997558519241921"/>
        <bgColor indexed="64"/>
      </patternFill>
    </fill>
    <fill>
      <patternFill patternType="solid">
        <fgColor theme="0"/>
        <bgColor indexed="64"/>
      </patternFill>
    </fill>
  </fills>
  <borders count="3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
      <left/>
      <right/>
      <top style="thin">
        <color auto="1"/>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medium">
        <color indexed="64"/>
      </left>
      <right style="thin">
        <color auto="1"/>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thin">
        <color auto="1"/>
      </bottom>
      <diagonal/>
    </border>
    <border>
      <left style="thin">
        <color auto="1"/>
      </left>
      <right style="medium">
        <color indexed="64"/>
      </right>
      <top style="thin">
        <color auto="1"/>
      </top>
      <bottom style="medium">
        <color indexed="64"/>
      </bottom>
      <diagonal/>
    </border>
    <border diagonalDown="1">
      <left style="thin">
        <color auto="1"/>
      </left>
      <right style="thin">
        <color auto="1"/>
      </right>
      <top style="thin">
        <color auto="1"/>
      </top>
      <bottom style="thin">
        <color auto="1"/>
      </bottom>
      <diagonal style="thin">
        <color auto="1"/>
      </diagonal>
    </border>
    <border diagonalDown="1">
      <left style="thin">
        <color auto="1"/>
      </left>
      <right/>
      <top style="thin">
        <color auto="1"/>
      </top>
      <bottom style="thin">
        <color auto="1"/>
      </bottom>
      <diagonal style="thin">
        <color auto="1"/>
      </diagonal>
    </border>
    <border diagonalDown="1">
      <left/>
      <right/>
      <top style="thin">
        <color auto="1"/>
      </top>
      <bottom style="thin">
        <color auto="1"/>
      </bottom>
      <diagonal style="thin">
        <color auto="1"/>
      </diagonal>
    </border>
    <border diagonalDown="1">
      <left/>
      <right style="thin">
        <color auto="1"/>
      </right>
      <top style="thin">
        <color auto="1"/>
      </top>
      <bottom style="thin">
        <color auto="1"/>
      </bottom>
      <diagonal style="thin">
        <color auto="1"/>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style="thin">
        <color auto="1"/>
      </right>
      <top/>
      <bottom style="thin">
        <color auto="1"/>
      </bottom>
      <diagonal/>
    </border>
    <border>
      <left style="thin">
        <color auto="1"/>
      </left>
      <right style="medium">
        <color indexed="64"/>
      </right>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2">
    <xf numFmtId="0" fontId="0" fillId="0" borderId="0">
      <alignment vertical="center"/>
    </xf>
    <xf numFmtId="0" fontId="19" fillId="0" borderId="0" applyNumberFormat="0" applyFill="0" applyBorder="0" applyAlignment="0" applyProtection="0">
      <alignment vertical="center"/>
    </xf>
    <xf numFmtId="164" fontId="23" fillId="0" borderId="0" applyFont="0" applyFill="0" applyBorder="0" applyAlignment="0" applyProtection="0">
      <alignment vertical="center"/>
    </xf>
    <xf numFmtId="0" fontId="6" fillId="0" borderId="0">
      <alignment vertical="center"/>
    </xf>
    <xf numFmtId="0" fontId="5" fillId="0" borderId="0">
      <alignment vertical="center"/>
    </xf>
    <xf numFmtId="0" fontId="5" fillId="0" borderId="0">
      <alignment vertical="center"/>
    </xf>
    <xf numFmtId="0" fontId="31" fillId="0" borderId="0" applyNumberFormat="0" applyFont="0" applyFill="0" applyBorder="0" applyAlignment="0" applyProtection="0"/>
    <xf numFmtId="0" fontId="33" fillId="0" borderId="0" applyNumberFormat="0" applyFill="0" applyBorder="0" applyAlignment="0" applyProtection="0"/>
    <xf numFmtId="41" fontId="31" fillId="0" borderId="0" applyNumberFormat="0" applyFont="0" applyFill="0" applyBorder="0" applyAlignment="0" applyProtection="0"/>
    <xf numFmtId="0" fontId="4" fillId="0" borderId="0"/>
    <xf numFmtId="0" fontId="31" fillId="0" borderId="0" applyNumberFormat="0" applyFont="0" applyFill="0" applyBorder="0" applyAlignment="0" applyProtection="0"/>
    <xf numFmtId="41" fontId="31" fillId="0" borderId="0" applyNumberFormat="0" applyFont="0" applyFill="0" applyBorder="0" applyAlignment="0" applyProtection="0"/>
  </cellStyleXfs>
  <cellXfs count="246">
    <xf numFmtId="0" fontId="0" fillId="0" borderId="0" xfId="0">
      <alignment vertical="center"/>
    </xf>
    <xf numFmtId="0" fontId="11" fillId="0" borderId="0" xfId="0" applyFont="1">
      <alignment vertical="center"/>
    </xf>
    <xf numFmtId="0" fontId="16" fillId="0" borderId="1" xfId="0" applyFont="1" applyBorder="1" applyAlignment="1">
      <alignment horizontal="center" vertical="center" wrapText="1"/>
    </xf>
    <xf numFmtId="0" fontId="0" fillId="0" borderId="1" xfId="0" applyBorder="1" applyAlignment="1">
      <alignment horizontal="left" vertical="center"/>
    </xf>
    <xf numFmtId="0" fontId="0" fillId="0" borderId="0" xfId="0" applyAlignment="1">
      <alignment horizontal="center" vertical="center"/>
    </xf>
    <xf numFmtId="0" fontId="0" fillId="0" borderId="0" xfId="0" applyBorder="1">
      <alignment vertical="center"/>
    </xf>
    <xf numFmtId="9" fontId="16" fillId="0" borderId="1" xfId="0" applyNumberFormat="1" applyFont="1" applyBorder="1" applyAlignment="1">
      <alignment horizontal="center" vertical="center" wrapText="1"/>
    </xf>
    <xf numFmtId="10" fontId="16" fillId="0" borderId="1" xfId="0" applyNumberFormat="1" applyFont="1" applyBorder="1" applyAlignment="1">
      <alignment horizontal="center" vertical="center" wrapText="1"/>
    </xf>
    <xf numFmtId="0" fontId="22" fillId="0" borderId="1" xfId="0" applyFont="1" applyBorder="1" applyAlignment="1">
      <alignment vertical="center" wrapText="1"/>
    </xf>
    <xf numFmtId="0" fontId="0" fillId="0" borderId="0" xfId="0">
      <alignment vertical="center"/>
    </xf>
    <xf numFmtId="0" fontId="0" fillId="0" borderId="0" xfId="0" applyBorder="1" applyAlignment="1">
      <alignment horizontal="left" vertical="center" wrapText="1"/>
    </xf>
    <xf numFmtId="0" fontId="0" fillId="0" borderId="0" xfId="0" applyBorder="1" applyAlignment="1">
      <alignment vertical="center" wrapText="1"/>
    </xf>
    <xf numFmtId="0" fontId="9" fillId="0" borderId="0" xfId="0" applyFont="1">
      <alignment vertical="center"/>
    </xf>
    <xf numFmtId="0" fontId="0" fillId="0" borderId="1" xfId="0" applyBorder="1" applyAlignment="1">
      <alignment horizontal="center" vertical="center"/>
    </xf>
    <xf numFmtId="0" fontId="0" fillId="0" borderId="1" xfId="0" applyFill="1" applyBorder="1" applyAlignment="1">
      <alignment horizontal="center" vertical="center"/>
    </xf>
    <xf numFmtId="0" fontId="16" fillId="0" borderId="1" xfId="0" applyFont="1" applyFill="1" applyBorder="1" applyAlignment="1">
      <alignment horizontal="center" vertical="center" wrapText="1"/>
    </xf>
    <xf numFmtId="0" fontId="0" fillId="0" borderId="0" xfId="0" applyBorder="1" applyAlignment="1">
      <alignment horizontal="center" vertical="center"/>
    </xf>
    <xf numFmtId="0" fontId="16" fillId="2" borderId="1" xfId="0" applyFont="1" applyFill="1" applyBorder="1" applyAlignment="1">
      <alignment horizontal="center" vertical="top" wrapText="1"/>
    </xf>
    <xf numFmtId="0" fontId="0" fillId="2" borderId="1" xfId="0" applyFill="1" applyBorder="1" applyAlignment="1">
      <alignment horizontal="center" vertical="center"/>
    </xf>
    <xf numFmtId="0" fontId="0" fillId="2" borderId="1" xfId="0" applyFill="1" applyBorder="1">
      <alignment vertical="center"/>
    </xf>
    <xf numFmtId="0" fontId="16" fillId="2" borderId="2" xfId="0" applyFont="1" applyFill="1" applyBorder="1" applyAlignment="1">
      <alignment horizontal="center" vertical="center" wrapText="1"/>
    </xf>
    <xf numFmtId="0" fontId="16" fillId="0" borderId="1" xfId="0" applyFont="1" applyBorder="1" applyAlignment="1">
      <alignment horizontal="center" vertical="center" wrapText="1"/>
    </xf>
    <xf numFmtId="0" fontId="8" fillId="2" borderId="1" xfId="0" applyFont="1" applyFill="1" applyBorder="1">
      <alignment vertical="center"/>
    </xf>
    <xf numFmtId="0" fontId="0" fillId="2" borderId="1" xfId="0" applyFill="1" applyBorder="1" applyAlignment="1">
      <alignment horizontal="center" vertical="center" wrapText="1"/>
    </xf>
    <xf numFmtId="0" fontId="16" fillId="0" borderId="1" xfId="0" applyFont="1" applyBorder="1" applyAlignment="1">
      <alignment horizontal="center" vertical="center"/>
    </xf>
    <xf numFmtId="0" fontId="16" fillId="0" borderId="0" xfId="0" applyFont="1" applyBorder="1" applyAlignment="1">
      <alignment horizontal="center" vertical="center"/>
    </xf>
    <xf numFmtId="0" fontId="16" fillId="0" borderId="0" xfId="0" applyFont="1" applyAlignment="1">
      <alignment horizontal="center" vertical="center"/>
    </xf>
    <xf numFmtId="0" fontId="13" fillId="0" borderId="0" xfId="0" applyFont="1" applyAlignment="1">
      <alignment horizontal="center" vertical="center"/>
    </xf>
    <xf numFmtId="0" fontId="11" fillId="0" borderId="0" xfId="0" applyFont="1" applyAlignment="1">
      <alignment horizontal="center" vertical="center"/>
    </xf>
    <xf numFmtId="0" fontId="11" fillId="0" borderId="1" xfId="0" applyFont="1" applyBorder="1" applyAlignment="1">
      <alignment horizontal="center" vertical="center" wrapText="1"/>
    </xf>
    <xf numFmtId="0" fontId="0" fillId="0" borderId="0" xfId="0" applyFill="1" applyBorder="1" applyAlignment="1">
      <alignment horizontal="center" vertical="center"/>
    </xf>
    <xf numFmtId="0" fontId="16" fillId="0" borderId="8" xfId="0" applyFont="1" applyFill="1" applyBorder="1" applyAlignment="1">
      <alignment horizontal="center" vertical="center" wrapText="1"/>
    </xf>
    <xf numFmtId="10" fontId="16" fillId="0" borderId="8" xfId="0" applyNumberFormat="1" applyFont="1" applyBorder="1" applyAlignment="1">
      <alignment horizontal="center" vertical="center" wrapText="1"/>
    </xf>
    <xf numFmtId="0" fontId="19" fillId="0" borderId="1" xfId="1" applyFill="1" applyBorder="1" applyAlignment="1">
      <alignment horizontal="center" vertical="center" wrapText="1"/>
    </xf>
    <xf numFmtId="0" fontId="0" fillId="0" borderId="0" xfId="0" applyAlignment="1">
      <alignment horizontal="center" vertical="center" wrapText="1"/>
    </xf>
    <xf numFmtId="0" fontId="0" fillId="0" borderId="0" xfId="0" applyBorder="1" applyAlignment="1">
      <alignment horizontal="left" vertical="center"/>
    </xf>
    <xf numFmtId="0" fontId="22" fillId="0" borderId="0" xfId="0" applyFont="1" applyBorder="1" applyAlignment="1">
      <alignment vertical="center" wrapText="1"/>
    </xf>
    <xf numFmtId="0" fontId="0" fillId="3" borderId="0" xfId="0" applyFill="1" applyAlignment="1">
      <alignment vertical="center" wrapText="1"/>
    </xf>
    <xf numFmtId="0" fontId="7" fillId="0" borderId="0" xfId="0" applyFont="1" applyFill="1" applyBorder="1" applyAlignment="1">
      <alignment horizontal="center" vertical="center" wrapText="1"/>
    </xf>
    <xf numFmtId="0" fontId="7" fillId="0" borderId="0" xfId="0" applyFont="1" applyBorder="1">
      <alignment vertical="center"/>
    </xf>
    <xf numFmtId="0" fontId="7" fillId="0" borderId="0" xfId="0" applyFont="1" applyBorder="1" applyAlignment="1">
      <alignment horizontal="center" vertical="center"/>
    </xf>
    <xf numFmtId="0" fontId="7" fillId="0" borderId="0" xfId="0" applyFont="1" applyBorder="1" applyAlignment="1">
      <alignment horizontal="center" vertical="center" wrapText="1"/>
    </xf>
    <xf numFmtId="0" fontId="7" fillId="2" borderId="1" xfId="0" applyFont="1" applyFill="1" applyBorder="1" applyAlignment="1">
      <alignment horizontal="center" vertical="center" wrapText="1"/>
    </xf>
    <xf numFmtId="0" fontId="0" fillId="0" borderId="0" xfId="0" applyBorder="1" applyAlignment="1">
      <alignment horizontal="center" vertical="center" wrapText="1"/>
    </xf>
    <xf numFmtId="0" fontId="7" fillId="2" borderId="1" xfId="0" applyFont="1" applyFill="1" applyBorder="1" applyAlignment="1">
      <alignment horizontal="center" vertical="center"/>
    </xf>
    <xf numFmtId="0" fontId="0" fillId="0" borderId="0" xfId="0">
      <alignment vertical="center"/>
    </xf>
    <xf numFmtId="0" fontId="19" fillId="0" borderId="1" xfId="1" applyBorder="1" applyAlignment="1">
      <alignment horizontal="center" vertical="center"/>
    </xf>
    <xf numFmtId="0" fontId="11" fillId="0" borderId="0" xfId="0" applyFont="1" applyAlignment="1">
      <alignment horizontal="left" vertical="center"/>
    </xf>
    <xf numFmtId="0" fontId="0" fillId="0" borderId="1" xfId="0" applyBorder="1" applyAlignment="1">
      <alignment horizontal="center" vertical="center"/>
    </xf>
    <xf numFmtId="0" fontId="16" fillId="3" borderId="1" xfId="0" applyFont="1" applyFill="1" applyBorder="1" applyAlignment="1">
      <alignment horizontal="center" vertical="center"/>
    </xf>
    <xf numFmtId="0" fontId="0" fillId="3" borderId="1" xfId="0" applyFill="1" applyBorder="1" applyAlignment="1">
      <alignment horizontal="center" vertical="center"/>
    </xf>
    <xf numFmtId="0" fontId="11" fillId="0" borderId="0" xfId="0" applyFont="1" applyAlignment="1">
      <alignment horizontal="left" vertical="center" wrapText="1"/>
    </xf>
    <xf numFmtId="0" fontId="16" fillId="2" borderId="1" xfId="0" applyFont="1" applyFill="1" applyBorder="1" applyAlignment="1">
      <alignment horizontal="center" vertical="center"/>
    </xf>
    <xf numFmtId="0" fontId="16" fillId="0" borderId="1" xfId="0" applyFont="1" applyBorder="1" applyAlignment="1">
      <alignment horizontal="center" vertical="center" wrapText="1"/>
    </xf>
    <xf numFmtId="9" fontId="16" fillId="3" borderId="1" xfId="0" applyNumberFormat="1" applyFont="1" applyFill="1" applyBorder="1" applyAlignment="1">
      <alignment horizontal="center" vertical="center" wrapText="1"/>
    </xf>
    <xf numFmtId="10" fontId="16" fillId="0" borderId="3" xfId="0" applyNumberFormat="1" applyFont="1" applyBorder="1" applyAlignment="1">
      <alignment horizontal="center" vertical="center" wrapText="1"/>
    </xf>
    <xf numFmtId="0" fontId="27" fillId="0" borderId="0" xfId="0" applyFont="1" applyFill="1" applyBorder="1" applyAlignment="1">
      <alignment horizontal="center" vertical="center" wrapText="1"/>
    </xf>
    <xf numFmtId="0" fontId="27" fillId="0" borderId="1" xfId="4" applyFont="1" applyBorder="1" applyAlignment="1">
      <alignment horizontal="center" vertical="center" wrapText="1"/>
    </xf>
    <xf numFmtId="0" fontId="27" fillId="0" borderId="1" xfId="5" applyFont="1" applyFill="1" applyBorder="1" applyAlignment="1">
      <alignment horizontal="center" vertical="center" wrapText="1"/>
    </xf>
    <xf numFmtId="0" fontId="27" fillId="0" borderId="1" xfId="0" applyFont="1" applyBorder="1" applyAlignment="1">
      <alignment horizontal="center" vertical="center" wrapText="1"/>
    </xf>
    <xf numFmtId="0" fontId="27" fillId="3" borderId="1" xfId="0" applyFont="1" applyFill="1" applyBorder="1" applyAlignment="1">
      <alignment horizontal="center" vertical="center" wrapText="1"/>
    </xf>
    <xf numFmtId="0" fontId="27" fillId="0" borderId="1" xfId="0" applyFont="1" applyBorder="1" applyAlignment="1">
      <alignment horizontal="center" vertical="center"/>
    </xf>
    <xf numFmtId="0" fontId="27" fillId="0" borderId="1" xfId="0" applyFont="1" applyFill="1" applyBorder="1" applyAlignment="1">
      <alignment horizontal="center" vertical="center" wrapText="1"/>
    </xf>
    <xf numFmtId="0" fontId="27" fillId="0" borderId="1" xfId="0" applyFont="1" applyFill="1" applyBorder="1" applyAlignment="1">
      <alignment horizontal="center" vertical="center"/>
    </xf>
    <xf numFmtId="0" fontId="27" fillId="0" borderId="0" xfId="0" applyFont="1" applyBorder="1" applyAlignment="1">
      <alignment horizontal="center" vertical="center" wrapText="1"/>
    </xf>
    <xf numFmtId="0" fontId="27" fillId="0" borderId="14" xfId="0" applyFont="1" applyBorder="1" applyAlignment="1">
      <alignment horizontal="center" vertical="center"/>
    </xf>
    <xf numFmtId="0" fontId="27" fillId="0" borderId="17" xfId="0" applyFont="1" applyBorder="1" applyAlignment="1">
      <alignment horizontal="center" vertical="center" wrapText="1"/>
    </xf>
    <xf numFmtId="0" fontId="27" fillId="3" borderId="14" xfId="0" applyFont="1" applyFill="1" applyBorder="1" applyAlignment="1">
      <alignment horizontal="center" vertical="center"/>
    </xf>
    <xf numFmtId="0" fontId="27" fillId="0" borderId="14" xfId="0" applyFont="1" applyFill="1" applyBorder="1" applyAlignment="1">
      <alignment horizontal="center" vertical="center"/>
    </xf>
    <xf numFmtId="49" fontId="32" fillId="3" borderId="1" xfId="10" applyNumberFormat="1" applyFont="1" applyFill="1" applyBorder="1" applyAlignment="1">
      <alignment horizontal="center" vertical="center" wrapText="1"/>
    </xf>
    <xf numFmtId="0" fontId="32" fillId="3" borderId="1" xfId="10" applyNumberFormat="1" applyFont="1" applyFill="1" applyBorder="1" applyAlignment="1">
      <alignment horizontal="center" vertical="center" wrapText="1"/>
    </xf>
    <xf numFmtId="49" fontId="32" fillId="3" borderId="1" xfId="10" applyNumberFormat="1" applyFont="1" applyFill="1" applyBorder="1" applyAlignment="1">
      <alignment horizontal="left" vertical="center" wrapText="1"/>
    </xf>
    <xf numFmtId="9" fontId="20" fillId="3" borderId="1" xfId="0" applyNumberFormat="1" applyFont="1" applyFill="1" applyBorder="1" applyAlignment="1">
      <alignment horizontal="center" vertical="center" wrapText="1"/>
    </xf>
    <xf numFmtId="10" fontId="20" fillId="0" borderId="3" xfId="0" applyNumberFormat="1" applyFont="1" applyBorder="1" applyAlignment="1">
      <alignment horizontal="center" vertical="center" wrapText="1"/>
    </xf>
    <xf numFmtId="0" fontId="0" fillId="0" borderId="0" xfId="0" applyBorder="1" applyAlignment="1">
      <alignment vertical="center"/>
    </xf>
    <xf numFmtId="0" fontId="32" fillId="3" borderId="1" xfId="10" applyNumberFormat="1" applyFont="1" applyFill="1" applyBorder="1" applyAlignment="1">
      <alignment vertical="center" wrapText="1"/>
    </xf>
    <xf numFmtId="3" fontId="32" fillId="3" borderId="1" xfId="10" applyNumberFormat="1" applyFont="1" applyFill="1" applyBorder="1" applyAlignment="1">
      <alignment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xf>
    <xf numFmtId="0" fontId="22" fillId="0" borderId="1" xfId="0" applyFont="1" applyBorder="1" applyAlignment="1">
      <alignment vertical="center"/>
    </xf>
    <xf numFmtId="3" fontId="0" fillId="0" borderId="1" xfId="0" applyNumberFormat="1" applyBorder="1" applyAlignment="1">
      <alignment vertical="center"/>
    </xf>
    <xf numFmtId="0" fontId="0" fillId="0" borderId="1" xfId="0" applyBorder="1" applyAlignment="1">
      <alignment vertical="center"/>
    </xf>
    <xf numFmtId="3" fontId="0" fillId="0" borderId="0" xfId="0" applyNumberFormat="1" applyBorder="1" applyAlignment="1">
      <alignment vertical="center"/>
    </xf>
    <xf numFmtId="0" fontId="0" fillId="0" borderId="0" xfId="0" applyAlignment="1"/>
    <xf numFmtId="0" fontId="20" fillId="0" borderId="1" xfId="0" applyFont="1" applyBorder="1">
      <alignment vertical="center"/>
    </xf>
    <xf numFmtId="0" fontId="21" fillId="0" borderId="0" xfId="0" applyFont="1" applyAlignment="1">
      <alignment vertical="top" wrapText="1"/>
    </xf>
    <xf numFmtId="0" fontId="0" fillId="0" borderId="1" xfId="0" applyBorder="1">
      <alignment vertical="center"/>
    </xf>
    <xf numFmtId="0" fontId="20" fillId="0" borderId="0" xfId="0" applyFont="1" applyBorder="1">
      <alignment vertical="center"/>
    </xf>
    <xf numFmtId="0" fontId="19" fillId="3" borderId="0" xfId="1" applyFill="1" applyBorder="1" applyAlignment="1">
      <alignment vertical="center" wrapText="1"/>
    </xf>
    <xf numFmtId="0" fontId="19" fillId="3" borderId="1" xfId="1" applyFill="1" applyBorder="1" applyAlignment="1">
      <alignment vertical="center" wrapText="1"/>
    </xf>
    <xf numFmtId="0" fontId="0" fillId="3" borderId="1" xfId="0" applyFill="1" applyBorder="1" applyAlignment="1">
      <alignment vertical="center"/>
    </xf>
    <xf numFmtId="0" fontId="20" fillId="3" borderId="0" xfId="0" applyFont="1" applyFill="1" applyBorder="1" applyAlignment="1">
      <alignment horizontal="center" vertical="center"/>
    </xf>
    <xf numFmtId="0" fontId="21" fillId="3" borderId="0" xfId="0" applyFont="1" applyFill="1" applyBorder="1" applyAlignment="1">
      <alignment horizontal="center" vertical="center"/>
    </xf>
    <xf numFmtId="0" fontId="19" fillId="3" borderId="0" xfId="1" applyFill="1" applyBorder="1" applyAlignment="1">
      <alignment vertical="center"/>
    </xf>
    <xf numFmtId="0" fontId="0" fillId="3" borderId="0" xfId="0" applyFill="1" applyBorder="1" applyAlignment="1">
      <alignment vertical="center"/>
    </xf>
    <xf numFmtId="0" fontId="21" fillId="0" borderId="1" xfId="0" applyFont="1" applyBorder="1" applyAlignment="1">
      <alignment horizontal="justify" vertical="center"/>
    </xf>
    <xf numFmtId="0" fontId="21" fillId="0" borderId="1" xfId="0" applyFont="1" applyBorder="1">
      <alignment vertical="center"/>
    </xf>
    <xf numFmtId="0" fontId="21" fillId="0" borderId="1" xfId="0" applyFont="1" applyBorder="1" applyAlignment="1">
      <alignment vertical="top" wrapText="1"/>
    </xf>
    <xf numFmtId="0" fontId="16" fillId="0" borderId="19" xfId="0" applyFont="1" applyBorder="1" applyAlignment="1">
      <alignment horizontal="center" vertical="center"/>
    </xf>
    <xf numFmtId="0" fontId="22" fillId="0" borderId="19" xfId="0" applyFont="1" applyBorder="1" applyAlignment="1">
      <alignment horizontal="center" vertical="top" wrapText="1"/>
    </xf>
    <xf numFmtId="0" fontId="0" fillId="0" borderId="19" xfId="0" applyBorder="1" applyAlignment="1">
      <alignment horizontal="center" vertical="center"/>
    </xf>
    <xf numFmtId="0" fontId="19" fillId="0" borderId="1" xfId="1" applyBorder="1" applyAlignment="1">
      <alignment horizontal="center" vertical="center" wrapText="1"/>
    </xf>
    <xf numFmtId="0" fontId="35" fillId="2" borderId="1" xfId="0" applyFont="1" applyFill="1" applyBorder="1" applyAlignment="1">
      <alignment horizontal="center" vertical="center"/>
    </xf>
    <xf numFmtId="0" fontId="36" fillId="0" borderId="1" xfId="0" applyFont="1" applyBorder="1" applyAlignment="1">
      <alignment horizontal="center" vertical="center"/>
    </xf>
    <xf numFmtId="0" fontId="34" fillId="0" borderId="1" xfId="0" applyFont="1" applyBorder="1" applyAlignment="1">
      <alignment horizontal="center" vertical="center"/>
    </xf>
    <xf numFmtId="0" fontId="37" fillId="0" borderId="1" xfId="1" applyFont="1" applyBorder="1" applyAlignment="1">
      <alignment horizontal="center" vertical="center" wrapText="1"/>
    </xf>
    <xf numFmtId="0" fontId="38" fillId="0" borderId="1" xfId="1" applyFont="1" applyBorder="1" applyAlignment="1">
      <alignment vertical="center" wrapText="1"/>
    </xf>
    <xf numFmtId="0" fontId="38" fillId="0" borderId="1" xfId="1" applyFont="1" applyBorder="1" applyAlignment="1">
      <alignment horizontal="center" vertical="center" wrapText="1"/>
    </xf>
    <xf numFmtId="0" fontId="40" fillId="3" borderId="1" xfId="7" applyNumberFormat="1" applyFont="1" applyFill="1" applyBorder="1" applyAlignment="1">
      <alignment horizontal="center" vertical="center" wrapText="1"/>
    </xf>
    <xf numFmtId="0" fontId="40" fillId="3" borderId="1" xfId="7" applyNumberFormat="1" applyFont="1" applyFill="1" applyBorder="1" applyAlignment="1">
      <alignment vertical="center" wrapText="1"/>
    </xf>
    <xf numFmtId="0" fontId="41" fillId="3" borderId="1" xfId="10" applyNumberFormat="1" applyFont="1" applyFill="1" applyBorder="1" applyAlignment="1">
      <alignment vertical="center" wrapText="1"/>
    </xf>
    <xf numFmtId="49" fontId="40" fillId="3" borderId="1" xfId="7" applyNumberFormat="1" applyFont="1" applyFill="1" applyBorder="1" applyAlignment="1">
      <alignment vertical="center" wrapText="1"/>
    </xf>
    <xf numFmtId="0" fontId="14" fillId="0" borderId="0" xfId="0" applyFont="1" applyBorder="1" applyAlignment="1">
      <alignment horizontal="left" vertical="center"/>
    </xf>
    <xf numFmtId="0" fontId="16" fillId="2" borderId="1" xfId="0" applyFont="1" applyFill="1" applyBorder="1" applyAlignment="1">
      <alignment horizontal="center" vertical="center"/>
    </xf>
    <xf numFmtId="0" fontId="27" fillId="0" borderId="1" xfId="0" applyFont="1" applyFill="1" applyBorder="1" applyAlignment="1">
      <alignment horizontal="center" vertical="center" wrapText="1"/>
    </xf>
    <xf numFmtId="0" fontId="27" fillId="0" borderId="16" xfId="0" applyFont="1" applyFill="1" applyBorder="1" applyAlignment="1">
      <alignment horizontal="center" vertical="center" wrapText="1"/>
    </xf>
    <xf numFmtId="0" fontId="15" fillId="0" borderId="0" xfId="0" applyFont="1" applyAlignment="1">
      <alignment horizontal="left" vertical="center"/>
    </xf>
    <xf numFmtId="0" fontId="17" fillId="0" borderId="0" xfId="0" applyFont="1" applyAlignment="1">
      <alignment horizontal="left" vertical="center"/>
    </xf>
    <xf numFmtId="0" fontId="16" fillId="2" borderId="1" xfId="0" applyFont="1" applyFill="1" applyBorder="1" applyAlignment="1">
      <alignment horizontal="center" vertical="center" wrapText="1"/>
    </xf>
    <xf numFmtId="0" fontId="17" fillId="0" borderId="0" xfId="0" applyFont="1" applyBorder="1" applyAlignment="1">
      <alignment horizontal="left" vertical="center"/>
    </xf>
    <xf numFmtId="0" fontId="27" fillId="0" borderId="25" xfId="0" applyFont="1" applyBorder="1" applyAlignment="1">
      <alignment horizontal="center" vertical="center"/>
    </xf>
    <xf numFmtId="0" fontId="27" fillId="0" borderId="24" xfId="4" applyFont="1" applyBorder="1" applyAlignment="1">
      <alignment horizontal="center" vertical="center" wrapText="1"/>
    </xf>
    <xf numFmtId="9" fontId="27" fillId="0" borderId="24" xfId="4" applyNumberFormat="1" applyFont="1" applyBorder="1" applyAlignment="1">
      <alignment horizontal="center" vertical="center" wrapText="1"/>
    </xf>
    <xf numFmtId="0" fontId="27" fillId="0" borderId="26" xfId="4" applyFont="1" applyBorder="1" applyAlignment="1">
      <alignment horizontal="center" vertical="center" wrapText="1"/>
    </xf>
    <xf numFmtId="0" fontId="27" fillId="0" borderId="0" xfId="0" applyFont="1" applyFill="1" applyBorder="1" applyAlignment="1">
      <alignment horizontal="center" vertical="center"/>
    </xf>
    <xf numFmtId="0" fontId="18" fillId="0" borderId="0" xfId="0" applyFont="1" applyBorder="1" applyAlignment="1">
      <alignment horizontal="left" vertical="center"/>
    </xf>
    <xf numFmtId="0" fontId="0" fillId="2" borderId="24" xfId="0" applyFill="1" applyBorder="1">
      <alignment vertical="center"/>
    </xf>
    <xf numFmtId="0" fontId="2" fillId="0" borderId="0" xfId="0" applyFont="1">
      <alignment vertical="center"/>
    </xf>
    <xf numFmtId="0" fontId="42" fillId="3" borderId="30" xfId="0" applyFont="1" applyFill="1" applyBorder="1" applyAlignment="1">
      <alignment vertical="center" wrapText="1"/>
    </xf>
    <xf numFmtId="0" fontId="42" fillId="3" borderId="0" xfId="0" applyFont="1" applyFill="1" applyBorder="1" applyAlignment="1">
      <alignment vertical="center" wrapText="1"/>
    </xf>
    <xf numFmtId="0" fontId="42" fillId="3" borderId="31" xfId="0" applyFont="1" applyFill="1" applyBorder="1" applyAlignment="1">
      <alignment vertical="center" wrapText="1"/>
    </xf>
    <xf numFmtId="0" fontId="38" fillId="0" borderId="3" xfId="1" applyFont="1" applyBorder="1" applyAlignment="1">
      <alignment horizontal="center" vertical="center" wrapText="1"/>
    </xf>
    <xf numFmtId="0" fontId="38" fillId="0" borderId="4" xfId="1" applyFont="1" applyBorder="1" applyAlignment="1">
      <alignment horizontal="center" vertical="center" wrapText="1"/>
    </xf>
    <xf numFmtId="0" fontId="38" fillId="0" borderId="5" xfId="1" applyFont="1" applyBorder="1" applyAlignment="1">
      <alignment horizontal="center" vertical="center" wrapText="1"/>
    </xf>
    <xf numFmtId="0" fontId="14" fillId="0" borderId="7" xfId="0" applyFont="1" applyBorder="1" applyAlignment="1">
      <alignment horizontal="center" vertical="center"/>
    </xf>
    <xf numFmtId="0" fontId="17" fillId="0" borderId="0" xfId="0" applyFont="1" applyBorder="1" applyAlignment="1">
      <alignment horizontal="left" vertical="center"/>
    </xf>
    <xf numFmtId="0" fontId="16" fillId="2" borderId="1" xfId="0" applyFont="1" applyFill="1" applyBorder="1" applyAlignment="1">
      <alignment horizontal="center" vertical="center"/>
    </xf>
    <xf numFmtId="0" fontId="0" fillId="0" borderId="1" xfId="0" applyBorder="1" applyAlignment="1">
      <alignment horizontal="center" vertical="center" wrapText="1"/>
    </xf>
    <xf numFmtId="0" fontId="7" fillId="2" borderId="1" xfId="0" applyFont="1" applyFill="1" applyBorder="1" applyAlignment="1">
      <alignment horizontal="center" vertical="center"/>
    </xf>
    <xf numFmtId="0" fontId="7" fillId="0" borderId="7" xfId="0" applyFont="1" applyFill="1" applyBorder="1" applyAlignment="1">
      <alignment horizontal="left"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25" fillId="0" borderId="9" xfId="0" applyFont="1" applyFill="1" applyBorder="1" applyAlignment="1">
      <alignment horizontal="left" vertical="center" wrapText="1"/>
    </xf>
    <xf numFmtId="0" fontId="7" fillId="0" borderId="8" xfId="0" applyFont="1" applyFill="1" applyBorder="1" applyAlignment="1">
      <alignment horizontal="left" vertical="center" wrapText="1"/>
    </xf>
    <xf numFmtId="0" fontId="7" fillId="0" borderId="10" xfId="0" applyFont="1" applyFill="1" applyBorder="1" applyAlignment="1">
      <alignment horizontal="left" vertical="center" wrapText="1"/>
    </xf>
    <xf numFmtId="0" fontId="7" fillId="0" borderId="11" xfId="0" applyFont="1" applyFill="1" applyBorder="1" applyAlignment="1">
      <alignment horizontal="left" vertical="center" wrapText="1"/>
    </xf>
    <xf numFmtId="0" fontId="7" fillId="0" borderId="0" xfId="0" applyFont="1" applyFill="1" applyBorder="1" applyAlignment="1">
      <alignment horizontal="left" vertical="center" wrapText="1"/>
    </xf>
    <xf numFmtId="0" fontId="7" fillId="0" borderId="12" xfId="0" applyFont="1" applyFill="1" applyBorder="1" applyAlignment="1">
      <alignment horizontal="left" vertical="center" wrapText="1"/>
    </xf>
    <xf numFmtId="0" fontId="7" fillId="0" borderId="6" xfId="0" applyFont="1" applyFill="1" applyBorder="1" applyAlignment="1">
      <alignment horizontal="left" vertical="center" wrapText="1"/>
    </xf>
    <xf numFmtId="0" fontId="7" fillId="0" borderId="7" xfId="0" applyFont="1" applyFill="1" applyBorder="1" applyAlignment="1">
      <alignment horizontal="left" vertical="center" wrapText="1"/>
    </xf>
    <xf numFmtId="0" fontId="7" fillId="0" borderId="13" xfId="0" applyFont="1" applyFill="1" applyBorder="1" applyAlignment="1">
      <alignment horizontal="left" vertical="center" wrapText="1"/>
    </xf>
    <xf numFmtId="0" fontId="3" fillId="0" borderId="1" xfId="0" applyFont="1" applyFill="1" applyBorder="1" applyAlignment="1">
      <alignment horizontal="center" vertical="center" wrapText="1"/>
    </xf>
    <xf numFmtId="0" fontId="0" fillId="3" borderId="1" xfId="0" applyFill="1" applyBorder="1" applyAlignment="1">
      <alignment horizontal="center" vertical="center" wrapText="1"/>
    </xf>
    <xf numFmtId="0" fontId="42" fillId="3" borderId="27" xfId="0" applyFont="1" applyFill="1" applyBorder="1" applyAlignment="1">
      <alignment vertical="center" wrapText="1"/>
    </xf>
    <xf numFmtId="0" fontId="42" fillId="3" borderId="28" xfId="0" applyFont="1" applyFill="1" applyBorder="1" applyAlignment="1">
      <alignment vertical="center" wrapText="1"/>
    </xf>
    <xf numFmtId="0" fontId="42" fillId="3" borderId="29" xfId="0" applyFont="1" applyFill="1" applyBorder="1" applyAlignment="1">
      <alignment vertical="center" wrapText="1"/>
    </xf>
    <xf numFmtId="0" fontId="14" fillId="0" borderId="0" xfId="0" applyFont="1" applyBorder="1" applyAlignment="1">
      <alignment horizontal="left" vertical="center"/>
    </xf>
    <xf numFmtId="0" fontId="38" fillId="0" borderId="3" xfId="1" applyFont="1" applyBorder="1" applyAlignment="1">
      <alignment horizontal="center" vertical="center"/>
    </xf>
    <xf numFmtId="0" fontId="38" fillId="0" borderId="4" xfId="1" applyFont="1" applyBorder="1" applyAlignment="1">
      <alignment horizontal="center" vertical="center"/>
    </xf>
    <xf numFmtId="0" fontId="38" fillId="0" borderId="5" xfId="1" applyFont="1" applyBorder="1" applyAlignment="1">
      <alignment horizontal="center" vertical="center"/>
    </xf>
    <xf numFmtId="0" fontId="34" fillId="3" borderId="3" xfId="1" applyFont="1" applyFill="1" applyBorder="1" applyAlignment="1">
      <alignment horizontal="center" vertical="center" wrapText="1"/>
    </xf>
    <xf numFmtId="0" fontId="34" fillId="3" borderId="4" xfId="1" applyFont="1" applyFill="1" applyBorder="1" applyAlignment="1">
      <alignment horizontal="center" vertical="center" wrapText="1"/>
    </xf>
    <xf numFmtId="0" fontId="34" fillId="3" borderId="5" xfId="1" applyFont="1" applyFill="1" applyBorder="1" applyAlignment="1">
      <alignment horizontal="center" vertical="center" wrapText="1"/>
    </xf>
    <xf numFmtId="0" fontId="43" fillId="0" borderId="0" xfId="0" applyFont="1" applyAlignment="1">
      <alignment horizontal="center" vertical="center"/>
    </xf>
    <xf numFmtId="0" fontId="12" fillId="0" borderId="0" xfId="0" applyFont="1" applyAlignment="1">
      <alignment horizontal="center" vertical="center"/>
    </xf>
    <xf numFmtId="0" fontId="0" fillId="0" borderId="1" xfId="0" applyBorder="1" applyAlignment="1">
      <alignment horizontal="center" vertical="center"/>
    </xf>
    <xf numFmtId="0" fontId="10" fillId="0" borderId="1" xfId="0" applyFont="1" applyBorder="1" applyAlignment="1">
      <alignment horizontal="center" vertical="center"/>
    </xf>
    <xf numFmtId="0" fontId="10" fillId="0" borderId="1" xfId="0" applyFont="1" applyBorder="1" applyAlignment="1">
      <alignment horizontal="center" vertical="center" wrapText="1"/>
    </xf>
    <xf numFmtId="0" fontId="11" fillId="0" borderId="1" xfId="0" applyFont="1" applyBorder="1" applyAlignment="1">
      <alignment horizontal="center" vertical="center"/>
    </xf>
    <xf numFmtId="0" fontId="11" fillId="0" borderId="7" xfId="0" applyFont="1" applyBorder="1" applyAlignment="1">
      <alignment horizontal="left" vertical="center"/>
    </xf>
    <xf numFmtId="0" fontId="15" fillId="0" borderId="0" xfId="0" applyFont="1" applyAlignment="1">
      <alignment horizontal="left" vertical="center"/>
    </xf>
    <xf numFmtId="0" fontId="17" fillId="0" borderId="7" xfId="0" applyFont="1" applyBorder="1" applyAlignment="1">
      <alignment horizontal="left" vertical="center"/>
    </xf>
    <xf numFmtId="0" fontId="17" fillId="0" borderId="0" xfId="0" applyFont="1" applyAlignment="1">
      <alignment horizontal="left" vertical="center"/>
    </xf>
    <xf numFmtId="0" fontId="16" fillId="2" borderId="1" xfId="0" applyFont="1" applyFill="1" applyBorder="1" applyAlignment="1">
      <alignment horizontal="center" vertical="center" wrapText="1"/>
    </xf>
    <xf numFmtId="0" fontId="16" fillId="3" borderId="9" xfId="0" applyFont="1" applyFill="1" applyBorder="1" applyAlignment="1">
      <alignment horizontal="center" vertical="center" wrapText="1"/>
    </xf>
    <xf numFmtId="0" fontId="16" fillId="3" borderId="8" xfId="0" applyFont="1" applyFill="1" applyBorder="1" applyAlignment="1">
      <alignment horizontal="center" vertical="center" wrapText="1"/>
    </xf>
    <xf numFmtId="0" fontId="16" fillId="3" borderId="10" xfId="0" applyFont="1" applyFill="1" applyBorder="1" applyAlignment="1">
      <alignment horizontal="center" vertical="center" wrapText="1"/>
    </xf>
    <xf numFmtId="0" fontId="16" fillId="3" borderId="11" xfId="0" applyFont="1" applyFill="1" applyBorder="1" applyAlignment="1">
      <alignment horizontal="center" vertical="center" wrapText="1"/>
    </xf>
    <xf numFmtId="0" fontId="16" fillId="3" borderId="0" xfId="0" applyFont="1" applyFill="1" applyBorder="1" applyAlignment="1">
      <alignment horizontal="center" vertical="center" wrapText="1"/>
    </xf>
    <xf numFmtId="0" fontId="16" fillId="3" borderId="12" xfId="0" applyFont="1" applyFill="1" applyBorder="1" applyAlignment="1">
      <alignment horizontal="center" vertical="center" wrapText="1"/>
    </xf>
    <xf numFmtId="0" fontId="16" fillId="3" borderId="6" xfId="0" applyFont="1" applyFill="1" applyBorder="1" applyAlignment="1">
      <alignment horizontal="center" vertical="center" wrapText="1"/>
    </xf>
    <xf numFmtId="0" fontId="16" fillId="3" borderId="7" xfId="0" applyFont="1" applyFill="1" applyBorder="1" applyAlignment="1">
      <alignment horizontal="center" vertical="center" wrapText="1"/>
    </xf>
    <xf numFmtId="0" fontId="16" fillId="3" borderId="13" xfId="0" applyFont="1" applyFill="1" applyBorder="1" applyAlignment="1">
      <alignment horizontal="center" vertical="center" wrapText="1"/>
    </xf>
    <xf numFmtId="0" fontId="18" fillId="0" borderId="8" xfId="0" applyFont="1" applyBorder="1" applyAlignment="1">
      <alignment horizontal="left" vertical="center"/>
    </xf>
    <xf numFmtId="0" fontId="39" fillId="0" borderId="3" xfId="0" applyFont="1" applyBorder="1" applyAlignment="1">
      <alignment horizontal="center" vertical="center" wrapText="1"/>
    </xf>
    <xf numFmtId="0" fontId="39" fillId="0" borderId="4" xfId="0" applyFont="1" applyBorder="1" applyAlignment="1">
      <alignment horizontal="center" vertical="center" wrapText="1"/>
    </xf>
    <xf numFmtId="0" fontId="39" fillId="0" borderId="5" xfId="0" applyFont="1" applyBorder="1" applyAlignment="1">
      <alignment horizontal="center" vertical="center" wrapText="1"/>
    </xf>
    <xf numFmtId="0" fontId="17" fillId="0" borderId="0" xfId="0" applyFont="1" applyAlignment="1">
      <alignment horizontal="left" vertical="center" wrapText="1"/>
    </xf>
    <xf numFmtId="0" fontId="15" fillId="0" borderId="0" xfId="0" applyFont="1" applyAlignment="1">
      <alignment horizontal="left" vertical="center" wrapText="1"/>
    </xf>
    <xf numFmtId="0" fontId="38" fillId="0" borderId="3" xfId="0" applyFont="1" applyBorder="1" applyAlignment="1">
      <alignment horizontal="center" vertical="center"/>
    </xf>
    <xf numFmtId="0" fontId="38" fillId="0" borderId="4" xfId="0" applyFont="1" applyBorder="1" applyAlignment="1">
      <alignment horizontal="center" vertical="center"/>
    </xf>
    <xf numFmtId="0" fontId="38" fillId="0" borderId="5" xfId="0" applyFont="1" applyBorder="1" applyAlignment="1">
      <alignment horizontal="center" vertical="center"/>
    </xf>
    <xf numFmtId="0" fontId="38" fillId="0" borderId="1" xfId="1" applyFont="1" applyBorder="1" applyAlignment="1">
      <alignment horizontal="center" vertical="center" wrapText="1"/>
    </xf>
    <xf numFmtId="0" fontId="27" fillId="0" borderId="17" xfId="0" applyFont="1" applyFill="1" applyBorder="1" applyAlignment="1">
      <alignment horizontal="center" vertical="center" wrapText="1"/>
    </xf>
    <xf numFmtId="0" fontId="27" fillId="0" borderId="18" xfId="0" applyFont="1" applyFill="1" applyBorder="1" applyAlignment="1">
      <alignment horizontal="center" vertical="center" wrapText="1"/>
    </xf>
    <xf numFmtId="0" fontId="27" fillId="0" borderId="14" xfId="0" applyFont="1" applyFill="1" applyBorder="1" applyAlignment="1">
      <alignment horizontal="center" vertical="center"/>
    </xf>
    <xf numFmtId="0" fontId="27" fillId="0" borderId="15" xfId="0" applyFont="1" applyFill="1" applyBorder="1" applyAlignment="1">
      <alignment horizontal="center" vertical="center"/>
    </xf>
    <xf numFmtId="0" fontId="27" fillId="0" borderId="1" xfId="0" applyFont="1" applyFill="1" applyBorder="1" applyAlignment="1">
      <alignment horizontal="center" vertical="center" wrapText="1"/>
    </xf>
    <xf numFmtId="0" fontId="27" fillId="0" borderId="16" xfId="0" applyFont="1" applyFill="1" applyBorder="1" applyAlignment="1">
      <alignment horizontal="center" vertical="center" wrapText="1"/>
    </xf>
    <xf numFmtId="0" fontId="27" fillId="0" borderId="1" xfId="0" applyFont="1" applyBorder="1" applyAlignment="1">
      <alignment horizontal="center" vertical="center" wrapText="1"/>
    </xf>
    <xf numFmtId="0" fontId="27" fillId="0" borderId="16" xfId="0" applyFont="1" applyBorder="1" applyAlignment="1">
      <alignment horizontal="center" vertical="center" wrapText="1"/>
    </xf>
    <xf numFmtId="0" fontId="40" fillId="3" borderId="1" xfId="7" applyNumberFormat="1" applyFont="1" applyFill="1" applyBorder="1" applyAlignment="1">
      <alignment horizontal="center" vertical="center" wrapText="1"/>
    </xf>
    <xf numFmtId="49" fontId="32" fillId="3" borderId="1" xfId="10" applyNumberFormat="1" applyFont="1" applyFill="1" applyBorder="1" applyAlignment="1">
      <alignment horizontal="center" vertical="center" wrapText="1"/>
    </xf>
    <xf numFmtId="0" fontId="32" fillId="3" borderId="1" xfId="10" applyNumberFormat="1"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Fill="1" applyBorder="1" applyAlignment="1">
      <alignment horizontal="center" vertical="center"/>
    </xf>
    <xf numFmtId="0" fontId="40" fillId="3" borderId="2" xfId="7" applyNumberFormat="1" applyFont="1" applyFill="1" applyBorder="1" applyAlignment="1">
      <alignment horizontal="center" vertical="center" wrapText="1"/>
    </xf>
    <xf numFmtId="0" fontId="40" fillId="3" borderId="23" xfId="7" applyNumberFormat="1" applyFont="1" applyFill="1" applyBorder="1" applyAlignment="1">
      <alignment horizontal="center" vertical="center" wrapText="1"/>
    </xf>
    <xf numFmtId="0" fontId="40" fillId="3" borderId="24" xfId="7" applyNumberFormat="1" applyFont="1" applyFill="1" applyBorder="1" applyAlignment="1">
      <alignment horizontal="center" vertical="center" wrapText="1"/>
    </xf>
    <xf numFmtId="0" fontId="16" fillId="0" borderId="3" xfId="0" applyFont="1" applyBorder="1" applyAlignment="1">
      <alignment horizontal="center" vertical="center"/>
    </xf>
    <xf numFmtId="0" fontId="16" fillId="0" borderId="4" xfId="0" applyFont="1" applyBorder="1" applyAlignment="1">
      <alignment horizontal="center" vertical="center"/>
    </xf>
    <xf numFmtId="0" fontId="16" fillId="0" borderId="5" xfId="0" applyFont="1" applyBorder="1" applyAlignment="1">
      <alignment horizontal="center" vertical="center"/>
    </xf>
    <xf numFmtId="0" fontId="19" fillId="0" borderId="19" xfId="1" applyBorder="1" applyAlignment="1">
      <alignment horizontal="center" vertical="center" wrapText="1"/>
    </xf>
    <xf numFmtId="0" fontId="20" fillId="0" borderId="8" xfId="0" applyFont="1" applyBorder="1" applyAlignment="1">
      <alignment horizontal="center" vertical="center" wrapText="1"/>
    </xf>
    <xf numFmtId="0" fontId="16" fillId="0" borderId="8" xfId="0" applyFont="1" applyBorder="1" applyAlignment="1">
      <alignment horizontal="center" vertical="center" wrapText="1"/>
    </xf>
    <xf numFmtId="49" fontId="32" fillId="3" borderId="1" xfId="10" applyNumberFormat="1" applyFont="1" applyFill="1" applyBorder="1" applyAlignment="1">
      <alignment horizontal="left" vertical="center" wrapText="1"/>
    </xf>
    <xf numFmtId="0" fontId="39" fillId="0" borderId="1" xfId="0" applyFont="1" applyBorder="1" applyAlignment="1">
      <alignment horizontal="center" vertical="center" wrapText="1"/>
    </xf>
    <xf numFmtId="0" fontId="38" fillId="3" borderId="3" xfId="1" applyFont="1" applyFill="1" applyBorder="1" applyAlignment="1">
      <alignment horizontal="center" vertical="center" wrapText="1"/>
    </xf>
    <xf numFmtId="0" fontId="38" fillId="3" borderId="4" xfId="1" applyFont="1" applyFill="1" applyBorder="1" applyAlignment="1">
      <alignment horizontal="center" vertical="center" wrapText="1"/>
    </xf>
    <xf numFmtId="0" fontId="38" fillId="3" borderId="5" xfId="1" applyFont="1" applyFill="1" applyBorder="1" applyAlignment="1">
      <alignment horizontal="center" vertical="center" wrapText="1"/>
    </xf>
    <xf numFmtId="0" fontId="19" fillId="0" borderId="20" xfId="1" applyBorder="1" applyAlignment="1">
      <alignment horizontal="center" vertical="center" wrapText="1"/>
    </xf>
    <xf numFmtId="0" fontId="19" fillId="0" borderId="21" xfId="1" applyBorder="1" applyAlignment="1">
      <alignment horizontal="center" vertical="center" wrapText="1"/>
    </xf>
    <xf numFmtId="0" fontId="19" fillId="0" borderId="22" xfId="1" applyBorder="1" applyAlignment="1">
      <alignment horizontal="center" vertical="center" wrapText="1"/>
    </xf>
    <xf numFmtId="0" fontId="14" fillId="0" borderId="7" xfId="0" applyFont="1" applyBorder="1" applyAlignment="1">
      <alignment horizontal="left" vertical="center"/>
    </xf>
    <xf numFmtId="0" fontId="16" fillId="2" borderId="3" xfId="0" applyFont="1" applyFill="1" applyBorder="1" applyAlignment="1">
      <alignment horizontal="center" vertical="center"/>
    </xf>
    <xf numFmtId="0" fontId="16" fillId="2" borderId="4" xfId="0" applyFont="1" applyFill="1" applyBorder="1" applyAlignment="1">
      <alignment horizontal="center" vertical="center"/>
    </xf>
    <xf numFmtId="0" fontId="16" fillId="2" borderId="5" xfId="0" applyFont="1" applyFill="1" applyBorder="1" applyAlignment="1">
      <alignment horizontal="center" vertical="center"/>
    </xf>
    <xf numFmtId="0" fontId="3" fillId="0" borderId="1" xfId="0" applyFont="1" applyBorder="1" applyAlignment="1">
      <alignment horizontal="center" vertical="center"/>
    </xf>
    <xf numFmtId="0" fontId="42" fillId="3" borderId="32" xfId="0" applyFont="1" applyFill="1" applyBorder="1" applyAlignment="1">
      <alignment vertical="center"/>
    </xf>
    <xf numFmtId="0" fontId="42" fillId="3" borderId="33" xfId="0" applyFont="1" applyFill="1" applyBorder="1" applyAlignment="1">
      <alignment vertical="center"/>
    </xf>
    <xf numFmtId="0" fontId="42" fillId="3" borderId="34" xfId="0" applyFont="1" applyFill="1" applyBorder="1" applyAlignment="1">
      <alignment vertical="center"/>
    </xf>
    <xf numFmtId="0" fontId="42" fillId="3" borderId="30" xfId="0" applyFont="1" applyFill="1" applyBorder="1" applyAlignment="1">
      <alignment vertical="center"/>
    </xf>
    <xf numFmtId="0" fontId="42" fillId="3" borderId="0" xfId="0" applyFont="1" applyFill="1" applyBorder="1" applyAlignment="1">
      <alignment vertical="center"/>
    </xf>
    <xf numFmtId="0" fontId="42" fillId="3" borderId="31" xfId="0" applyFont="1" applyFill="1" applyBorder="1" applyAlignment="1">
      <alignment vertical="center"/>
    </xf>
    <xf numFmtId="0" fontId="42" fillId="3" borderId="30" xfId="0" applyFont="1" applyFill="1" applyBorder="1" applyAlignment="1">
      <alignment horizontal="left" vertical="center" wrapText="1"/>
    </xf>
    <xf numFmtId="0" fontId="42" fillId="3" borderId="0" xfId="0" applyFont="1" applyFill="1" applyBorder="1" applyAlignment="1">
      <alignment horizontal="left" vertical="center" wrapText="1"/>
    </xf>
    <xf numFmtId="0" fontId="42" fillId="3" borderId="31" xfId="0" applyFont="1" applyFill="1" applyBorder="1" applyAlignment="1">
      <alignment horizontal="left"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1" fillId="0" borderId="1" xfId="0" applyFont="1" applyFill="1" applyBorder="1" applyAlignment="1">
      <alignment horizontal="center" vertical="center"/>
    </xf>
  </cellXfs>
  <cellStyles count="12">
    <cellStyle name="Hipervínculo" xfId="1" builtinId="8"/>
    <cellStyle name="Hipervínculo 2" xfId="7"/>
    <cellStyle name="Millares [0] 2" xfId="2"/>
    <cellStyle name="Millares [0] 2 2" xfId="11"/>
    <cellStyle name="Millares [0] 3" xfId="8"/>
    <cellStyle name="Normal" xfId="0" builtinId="0"/>
    <cellStyle name="Normal 2" xfId="3"/>
    <cellStyle name="Normal 2 2" xfId="5"/>
    <cellStyle name="Normal 2 3" xfId="10"/>
    <cellStyle name="Normal 3" xfId="4"/>
    <cellStyle name="Normal 4" xfId="6"/>
    <cellStyle name="Normal 5" xfId="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PY"/>
              <a:t>Ejecución Financiera</a:t>
            </a: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PY"/>
        </a:p>
      </c:txPr>
    </c:title>
    <c:autoTitleDeleted val="0"/>
    <c:plotArea>
      <c:layout/>
      <c:barChart>
        <c:barDir val="bar"/>
        <c:grouping val="clustered"/>
        <c:varyColors val="0"/>
        <c:ser>
          <c:idx val="0"/>
          <c:order val="0"/>
          <c:tx>
            <c:strRef>
              <c:f>[1]Hoja1!$E$3</c:f>
              <c:strCache>
                <c:ptCount val="1"/>
                <c:pt idx="0">
                  <c:v>Presupuestado</c:v>
                </c:pt>
              </c:strCache>
            </c:strRef>
          </c:tx>
          <c:spPr>
            <a:solidFill>
              <a:schemeClr val="accent1"/>
            </a:solidFill>
            <a:ln>
              <a:noFill/>
            </a:ln>
            <a:effectLst/>
          </c:spPr>
          <c:invertIfNegative val="0"/>
          <c:cat>
            <c:multiLvlStrRef>
              <c:f>[1]Hoja1!$B$4:$D$22</c:f>
              <c:multiLvlStrCache>
                <c:ptCount val="19"/>
                <c:lvl>
                  <c:pt idx="0">
                    <c:v>Remuneraciones Básicas</c:v>
                  </c:pt>
                  <c:pt idx="1">
                    <c:v>Remuneraciones Temporales</c:v>
                  </c:pt>
                  <c:pt idx="2">
                    <c:v>Asignaciones Complementarias</c:v>
                  </c:pt>
                  <c:pt idx="3">
                    <c:v>Personal Contratado</c:v>
                  </c:pt>
                  <c:pt idx="4">
                    <c:v>Otros Gastos del Personal</c:v>
                  </c:pt>
                  <c:pt idx="5">
                    <c:v>Servicios Básicos</c:v>
                  </c:pt>
                  <c:pt idx="6">
                    <c:v>Pasajes y Viáticos</c:v>
                  </c:pt>
                  <c:pt idx="7">
                    <c:v>Gastos por Servicios de Aseo, Mantenimiento y Reparaciones.</c:v>
                  </c:pt>
                  <c:pt idx="8">
                    <c:v>Servicios Técnicos y Profesionales</c:v>
                  </c:pt>
                  <c:pt idx="9">
                    <c:v>Servicio de Capacitación y Adiestramiento</c:v>
                  </c:pt>
                  <c:pt idx="10">
                    <c:v>Productos de Papel, Cartón e Impresos</c:v>
                  </c:pt>
                  <c:pt idx="11">
                    <c:v>Bienes de Consumo de Oficinas e Insumos</c:v>
                  </c:pt>
                  <c:pt idx="12">
                    <c:v>Productos e Instrum. Químicos y Medicinales</c:v>
                  </c:pt>
                  <c:pt idx="13">
                    <c:v>Combustibles y Lubricantes</c:v>
                  </c:pt>
                  <c:pt idx="14">
                    <c:v>Adquisiciones de Maquinarias, Equipos y Herramientas en General</c:v>
                  </c:pt>
                  <c:pt idx="15">
                    <c:v>Adquisiciones de Equipos de Oficina y Computación</c:v>
                  </c:pt>
                  <c:pt idx="16">
                    <c:v>Adquisición de Activos Intangibles</c:v>
                  </c:pt>
                  <c:pt idx="17">
                    <c:v>Pago de Impuestos, Tasas, Gastos Judiciales y Otros</c:v>
                  </c:pt>
                  <c:pt idx="18">
                    <c:v>Deudas Pendientes de Pago de Gastos de Capital de Ejercicios Anteriores</c:v>
                  </c:pt>
                </c:lvl>
                <c:lvl>
                  <c:pt idx="0">
                    <c:v>110</c:v>
                  </c:pt>
                  <c:pt idx="1">
                    <c:v>120</c:v>
                  </c:pt>
                  <c:pt idx="2">
                    <c:v>130</c:v>
                  </c:pt>
                  <c:pt idx="3">
                    <c:v>140</c:v>
                  </c:pt>
                  <c:pt idx="4">
                    <c:v>190</c:v>
                  </c:pt>
                  <c:pt idx="5">
                    <c:v>210</c:v>
                  </c:pt>
                  <c:pt idx="6">
                    <c:v>230</c:v>
                  </c:pt>
                  <c:pt idx="7">
                    <c:v>240</c:v>
                  </c:pt>
                  <c:pt idx="8">
                    <c:v>260</c:v>
                  </c:pt>
                  <c:pt idx="9">
                    <c:v>290</c:v>
                  </c:pt>
                  <c:pt idx="10">
                    <c:v>330</c:v>
                  </c:pt>
                  <c:pt idx="11">
                    <c:v>340</c:v>
                  </c:pt>
                  <c:pt idx="12">
                    <c:v>350</c:v>
                  </c:pt>
                  <c:pt idx="13">
                    <c:v>360</c:v>
                  </c:pt>
                  <c:pt idx="14">
                    <c:v>530</c:v>
                  </c:pt>
                  <c:pt idx="15">
                    <c:v>540</c:v>
                  </c:pt>
                  <c:pt idx="16">
                    <c:v>570</c:v>
                  </c:pt>
                  <c:pt idx="17">
                    <c:v>910</c:v>
                  </c:pt>
                  <c:pt idx="18">
                    <c:v>980</c:v>
                  </c:pt>
                </c:lvl>
                <c:lvl>
                  <c:pt idx="0">
                    <c:v>100</c:v>
                  </c:pt>
                  <c:pt idx="5">
                    <c:v>200</c:v>
                  </c:pt>
                  <c:pt idx="10">
                    <c:v>300</c:v>
                  </c:pt>
                  <c:pt idx="14">
                    <c:v>500</c:v>
                  </c:pt>
                  <c:pt idx="17">
                    <c:v>900</c:v>
                  </c:pt>
                </c:lvl>
              </c:multiLvlStrCache>
            </c:multiLvlStrRef>
          </c:cat>
          <c:val>
            <c:numRef>
              <c:f>[1]Hoja1!$E$4:$E$22</c:f>
              <c:numCache>
                <c:formatCode>General</c:formatCode>
                <c:ptCount val="19"/>
                <c:pt idx="0">
                  <c:v>7896292300</c:v>
                </c:pt>
                <c:pt idx="1">
                  <c:v>1043925</c:v>
                </c:pt>
                <c:pt idx="2">
                  <c:v>1072808333</c:v>
                </c:pt>
                <c:pt idx="3">
                  <c:v>129349468</c:v>
                </c:pt>
                <c:pt idx="4">
                  <c:v>213500000</c:v>
                </c:pt>
                <c:pt idx="5">
                  <c:v>62500000</c:v>
                </c:pt>
                <c:pt idx="6">
                  <c:v>70182693</c:v>
                </c:pt>
                <c:pt idx="7">
                  <c:v>174000000</c:v>
                </c:pt>
                <c:pt idx="8">
                  <c:v>27945192</c:v>
                </c:pt>
                <c:pt idx="9">
                  <c:v>0</c:v>
                </c:pt>
                <c:pt idx="10">
                  <c:v>20088257</c:v>
                </c:pt>
                <c:pt idx="11">
                  <c:v>114158456</c:v>
                </c:pt>
                <c:pt idx="12">
                  <c:v>1380000</c:v>
                </c:pt>
                <c:pt idx="13">
                  <c:v>42500000</c:v>
                </c:pt>
                <c:pt idx="14">
                  <c:v>360691473</c:v>
                </c:pt>
                <c:pt idx="15">
                  <c:v>1202736499</c:v>
                </c:pt>
                <c:pt idx="16">
                  <c:v>92000000</c:v>
                </c:pt>
                <c:pt idx="17">
                  <c:v>18182795</c:v>
                </c:pt>
                <c:pt idx="18">
                  <c:v>264931494</c:v>
                </c:pt>
              </c:numCache>
            </c:numRef>
          </c:val>
          <c:extLst>
            <c:ext xmlns:c16="http://schemas.microsoft.com/office/drawing/2014/chart" uri="{C3380CC4-5D6E-409C-BE32-E72D297353CC}">
              <c16:uniqueId val="{00000000-F1CB-43A4-AD89-106948240BBE}"/>
            </c:ext>
          </c:extLst>
        </c:ser>
        <c:ser>
          <c:idx val="1"/>
          <c:order val="1"/>
          <c:tx>
            <c:strRef>
              <c:f>[1]Hoja1!$F$3</c:f>
              <c:strCache>
                <c:ptCount val="1"/>
                <c:pt idx="0">
                  <c:v>Ejecutado</c:v>
                </c:pt>
              </c:strCache>
            </c:strRef>
          </c:tx>
          <c:spPr>
            <a:solidFill>
              <a:schemeClr val="accent2"/>
            </a:solidFill>
            <a:ln>
              <a:noFill/>
            </a:ln>
            <a:effectLst/>
          </c:spPr>
          <c:invertIfNegative val="0"/>
          <c:cat>
            <c:multiLvlStrRef>
              <c:f>[1]Hoja1!$B$4:$D$22</c:f>
              <c:multiLvlStrCache>
                <c:ptCount val="19"/>
                <c:lvl>
                  <c:pt idx="0">
                    <c:v>Remuneraciones Básicas</c:v>
                  </c:pt>
                  <c:pt idx="1">
                    <c:v>Remuneraciones Temporales</c:v>
                  </c:pt>
                  <c:pt idx="2">
                    <c:v>Asignaciones Complementarias</c:v>
                  </c:pt>
                  <c:pt idx="3">
                    <c:v>Personal Contratado</c:v>
                  </c:pt>
                  <c:pt idx="4">
                    <c:v>Otros Gastos del Personal</c:v>
                  </c:pt>
                  <c:pt idx="5">
                    <c:v>Servicios Básicos</c:v>
                  </c:pt>
                  <c:pt idx="6">
                    <c:v>Pasajes y Viáticos</c:v>
                  </c:pt>
                  <c:pt idx="7">
                    <c:v>Gastos por Servicios de Aseo, Mantenimiento y Reparaciones.</c:v>
                  </c:pt>
                  <c:pt idx="8">
                    <c:v>Servicios Técnicos y Profesionales</c:v>
                  </c:pt>
                  <c:pt idx="9">
                    <c:v>Servicio de Capacitación y Adiestramiento</c:v>
                  </c:pt>
                  <c:pt idx="10">
                    <c:v>Productos de Papel, Cartón e Impresos</c:v>
                  </c:pt>
                  <c:pt idx="11">
                    <c:v>Bienes de Consumo de Oficinas e Insumos</c:v>
                  </c:pt>
                  <c:pt idx="12">
                    <c:v>Productos e Instrum. Químicos y Medicinales</c:v>
                  </c:pt>
                  <c:pt idx="13">
                    <c:v>Combustibles y Lubricantes</c:v>
                  </c:pt>
                  <c:pt idx="14">
                    <c:v>Adquisiciones de Maquinarias, Equipos y Herramientas en General</c:v>
                  </c:pt>
                  <c:pt idx="15">
                    <c:v>Adquisiciones de Equipos de Oficina y Computación</c:v>
                  </c:pt>
                  <c:pt idx="16">
                    <c:v>Adquisición de Activos Intangibles</c:v>
                  </c:pt>
                  <c:pt idx="17">
                    <c:v>Pago de Impuestos, Tasas, Gastos Judiciales y Otros</c:v>
                  </c:pt>
                  <c:pt idx="18">
                    <c:v>Deudas Pendientes de Pago de Gastos de Capital de Ejercicios Anteriores</c:v>
                  </c:pt>
                </c:lvl>
                <c:lvl>
                  <c:pt idx="0">
                    <c:v>110</c:v>
                  </c:pt>
                  <c:pt idx="1">
                    <c:v>120</c:v>
                  </c:pt>
                  <c:pt idx="2">
                    <c:v>130</c:v>
                  </c:pt>
                  <c:pt idx="3">
                    <c:v>140</c:v>
                  </c:pt>
                  <c:pt idx="4">
                    <c:v>190</c:v>
                  </c:pt>
                  <c:pt idx="5">
                    <c:v>210</c:v>
                  </c:pt>
                  <c:pt idx="6">
                    <c:v>230</c:v>
                  </c:pt>
                  <c:pt idx="7">
                    <c:v>240</c:v>
                  </c:pt>
                  <c:pt idx="8">
                    <c:v>260</c:v>
                  </c:pt>
                  <c:pt idx="9">
                    <c:v>290</c:v>
                  </c:pt>
                  <c:pt idx="10">
                    <c:v>330</c:v>
                  </c:pt>
                  <c:pt idx="11">
                    <c:v>340</c:v>
                  </c:pt>
                  <c:pt idx="12">
                    <c:v>350</c:v>
                  </c:pt>
                  <c:pt idx="13">
                    <c:v>360</c:v>
                  </c:pt>
                  <c:pt idx="14">
                    <c:v>530</c:v>
                  </c:pt>
                  <c:pt idx="15">
                    <c:v>540</c:v>
                  </c:pt>
                  <c:pt idx="16">
                    <c:v>570</c:v>
                  </c:pt>
                  <c:pt idx="17">
                    <c:v>910</c:v>
                  </c:pt>
                  <c:pt idx="18">
                    <c:v>980</c:v>
                  </c:pt>
                </c:lvl>
                <c:lvl>
                  <c:pt idx="0">
                    <c:v>100</c:v>
                  </c:pt>
                  <c:pt idx="5">
                    <c:v>200</c:v>
                  </c:pt>
                  <c:pt idx="10">
                    <c:v>300</c:v>
                  </c:pt>
                  <c:pt idx="14">
                    <c:v>500</c:v>
                  </c:pt>
                  <c:pt idx="17">
                    <c:v>900</c:v>
                  </c:pt>
                </c:lvl>
              </c:multiLvlStrCache>
            </c:multiLvlStrRef>
          </c:cat>
          <c:val>
            <c:numRef>
              <c:f>[1]Hoja1!$F$4:$F$22</c:f>
              <c:numCache>
                <c:formatCode>General</c:formatCode>
                <c:ptCount val="19"/>
                <c:pt idx="0">
                  <c:v>7207292300</c:v>
                </c:pt>
                <c:pt idx="1">
                  <c:v>1036972</c:v>
                </c:pt>
                <c:pt idx="2">
                  <c:v>1071708575</c:v>
                </c:pt>
                <c:pt idx="3">
                  <c:v>129349468</c:v>
                </c:pt>
                <c:pt idx="4">
                  <c:v>205200000</c:v>
                </c:pt>
                <c:pt idx="5">
                  <c:v>58191748</c:v>
                </c:pt>
                <c:pt idx="6">
                  <c:v>65827370</c:v>
                </c:pt>
                <c:pt idx="7">
                  <c:v>162685750</c:v>
                </c:pt>
                <c:pt idx="8">
                  <c:v>27945192</c:v>
                </c:pt>
                <c:pt idx="9">
                  <c:v>0</c:v>
                </c:pt>
                <c:pt idx="10">
                  <c:v>16660540</c:v>
                </c:pt>
                <c:pt idx="11">
                  <c:v>85781321</c:v>
                </c:pt>
                <c:pt idx="12">
                  <c:v>1380000</c:v>
                </c:pt>
                <c:pt idx="13">
                  <c:v>42500000</c:v>
                </c:pt>
                <c:pt idx="14">
                  <c:v>313654250</c:v>
                </c:pt>
                <c:pt idx="15">
                  <c:v>973974920</c:v>
                </c:pt>
                <c:pt idx="16">
                  <c:v>60269000</c:v>
                </c:pt>
                <c:pt idx="17">
                  <c:v>18182795</c:v>
                </c:pt>
                <c:pt idx="18">
                  <c:v>264931494</c:v>
                </c:pt>
              </c:numCache>
            </c:numRef>
          </c:val>
          <c:extLst>
            <c:ext xmlns:c16="http://schemas.microsoft.com/office/drawing/2014/chart" uri="{C3380CC4-5D6E-409C-BE32-E72D297353CC}">
              <c16:uniqueId val="{00000001-F1CB-43A4-AD89-106948240BBE}"/>
            </c:ext>
          </c:extLst>
        </c:ser>
        <c:ser>
          <c:idx val="2"/>
          <c:order val="2"/>
          <c:tx>
            <c:strRef>
              <c:f>[1]Hoja1!$G$3</c:f>
              <c:strCache>
                <c:ptCount val="1"/>
                <c:pt idx="0">
                  <c:v>Saldos</c:v>
                </c:pt>
              </c:strCache>
            </c:strRef>
          </c:tx>
          <c:spPr>
            <a:solidFill>
              <a:schemeClr val="accent3"/>
            </a:solidFill>
            <a:ln>
              <a:noFill/>
            </a:ln>
            <a:effectLst/>
          </c:spPr>
          <c:invertIfNegative val="0"/>
          <c:cat>
            <c:multiLvlStrRef>
              <c:f>[1]Hoja1!$B$4:$D$22</c:f>
              <c:multiLvlStrCache>
                <c:ptCount val="19"/>
                <c:lvl>
                  <c:pt idx="0">
                    <c:v>Remuneraciones Básicas</c:v>
                  </c:pt>
                  <c:pt idx="1">
                    <c:v>Remuneraciones Temporales</c:v>
                  </c:pt>
                  <c:pt idx="2">
                    <c:v>Asignaciones Complementarias</c:v>
                  </c:pt>
                  <c:pt idx="3">
                    <c:v>Personal Contratado</c:v>
                  </c:pt>
                  <c:pt idx="4">
                    <c:v>Otros Gastos del Personal</c:v>
                  </c:pt>
                  <c:pt idx="5">
                    <c:v>Servicios Básicos</c:v>
                  </c:pt>
                  <c:pt idx="6">
                    <c:v>Pasajes y Viáticos</c:v>
                  </c:pt>
                  <c:pt idx="7">
                    <c:v>Gastos por Servicios de Aseo, Mantenimiento y Reparaciones.</c:v>
                  </c:pt>
                  <c:pt idx="8">
                    <c:v>Servicios Técnicos y Profesionales</c:v>
                  </c:pt>
                  <c:pt idx="9">
                    <c:v>Servicio de Capacitación y Adiestramiento</c:v>
                  </c:pt>
                  <c:pt idx="10">
                    <c:v>Productos de Papel, Cartón e Impresos</c:v>
                  </c:pt>
                  <c:pt idx="11">
                    <c:v>Bienes de Consumo de Oficinas e Insumos</c:v>
                  </c:pt>
                  <c:pt idx="12">
                    <c:v>Productos e Instrum. Químicos y Medicinales</c:v>
                  </c:pt>
                  <c:pt idx="13">
                    <c:v>Combustibles y Lubricantes</c:v>
                  </c:pt>
                  <c:pt idx="14">
                    <c:v>Adquisiciones de Maquinarias, Equipos y Herramientas en General</c:v>
                  </c:pt>
                  <c:pt idx="15">
                    <c:v>Adquisiciones de Equipos de Oficina y Computación</c:v>
                  </c:pt>
                  <c:pt idx="16">
                    <c:v>Adquisición de Activos Intangibles</c:v>
                  </c:pt>
                  <c:pt idx="17">
                    <c:v>Pago de Impuestos, Tasas, Gastos Judiciales y Otros</c:v>
                  </c:pt>
                  <c:pt idx="18">
                    <c:v>Deudas Pendientes de Pago de Gastos de Capital de Ejercicios Anteriores</c:v>
                  </c:pt>
                </c:lvl>
                <c:lvl>
                  <c:pt idx="0">
                    <c:v>110</c:v>
                  </c:pt>
                  <c:pt idx="1">
                    <c:v>120</c:v>
                  </c:pt>
                  <c:pt idx="2">
                    <c:v>130</c:v>
                  </c:pt>
                  <c:pt idx="3">
                    <c:v>140</c:v>
                  </c:pt>
                  <c:pt idx="4">
                    <c:v>190</c:v>
                  </c:pt>
                  <c:pt idx="5">
                    <c:v>210</c:v>
                  </c:pt>
                  <c:pt idx="6">
                    <c:v>230</c:v>
                  </c:pt>
                  <c:pt idx="7">
                    <c:v>240</c:v>
                  </c:pt>
                  <c:pt idx="8">
                    <c:v>260</c:v>
                  </c:pt>
                  <c:pt idx="9">
                    <c:v>290</c:v>
                  </c:pt>
                  <c:pt idx="10">
                    <c:v>330</c:v>
                  </c:pt>
                  <c:pt idx="11">
                    <c:v>340</c:v>
                  </c:pt>
                  <c:pt idx="12">
                    <c:v>350</c:v>
                  </c:pt>
                  <c:pt idx="13">
                    <c:v>360</c:v>
                  </c:pt>
                  <c:pt idx="14">
                    <c:v>530</c:v>
                  </c:pt>
                  <c:pt idx="15">
                    <c:v>540</c:v>
                  </c:pt>
                  <c:pt idx="16">
                    <c:v>570</c:v>
                  </c:pt>
                  <c:pt idx="17">
                    <c:v>910</c:v>
                  </c:pt>
                  <c:pt idx="18">
                    <c:v>980</c:v>
                  </c:pt>
                </c:lvl>
                <c:lvl>
                  <c:pt idx="0">
                    <c:v>100</c:v>
                  </c:pt>
                  <c:pt idx="5">
                    <c:v>200</c:v>
                  </c:pt>
                  <c:pt idx="10">
                    <c:v>300</c:v>
                  </c:pt>
                  <c:pt idx="14">
                    <c:v>500</c:v>
                  </c:pt>
                  <c:pt idx="17">
                    <c:v>900</c:v>
                  </c:pt>
                </c:lvl>
              </c:multiLvlStrCache>
            </c:multiLvlStrRef>
          </c:cat>
          <c:val>
            <c:numRef>
              <c:f>[1]Hoja1!$G$4:$G$22</c:f>
              <c:numCache>
                <c:formatCode>General</c:formatCode>
                <c:ptCount val="19"/>
                <c:pt idx="0">
                  <c:v>689000000</c:v>
                </c:pt>
                <c:pt idx="1">
                  <c:v>6953</c:v>
                </c:pt>
                <c:pt idx="2">
                  <c:v>1099758</c:v>
                </c:pt>
                <c:pt idx="3">
                  <c:v>0</c:v>
                </c:pt>
                <c:pt idx="4">
                  <c:v>8300000</c:v>
                </c:pt>
                <c:pt idx="5">
                  <c:v>4308252</c:v>
                </c:pt>
                <c:pt idx="6">
                  <c:v>4355323</c:v>
                </c:pt>
                <c:pt idx="7">
                  <c:v>11314250</c:v>
                </c:pt>
                <c:pt idx="8">
                  <c:v>0</c:v>
                </c:pt>
                <c:pt idx="9">
                  <c:v>0</c:v>
                </c:pt>
                <c:pt idx="10">
                  <c:v>3427717</c:v>
                </c:pt>
                <c:pt idx="11">
                  <c:v>28377135</c:v>
                </c:pt>
                <c:pt idx="12">
                  <c:v>0</c:v>
                </c:pt>
                <c:pt idx="13">
                  <c:v>0</c:v>
                </c:pt>
                <c:pt idx="14">
                  <c:v>47037223</c:v>
                </c:pt>
                <c:pt idx="15">
                  <c:v>228761579</c:v>
                </c:pt>
                <c:pt idx="16">
                  <c:v>31731000</c:v>
                </c:pt>
                <c:pt idx="17">
                  <c:v>0</c:v>
                </c:pt>
                <c:pt idx="18">
                  <c:v>0</c:v>
                </c:pt>
              </c:numCache>
            </c:numRef>
          </c:val>
          <c:extLst>
            <c:ext xmlns:c16="http://schemas.microsoft.com/office/drawing/2014/chart" uri="{C3380CC4-5D6E-409C-BE32-E72D297353CC}">
              <c16:uniqueId val="{00000002-F1CB-43A4-AD89-106948240BBE}"/>
            </c:ext>
          </c:extLst>
        </c:ser>
        <c:dLbls>
          <c:showLegendKey val="0"/>
          <c:showVal val="0"/>
          <c:showCatName val="0"/>
          <c:showSerName val="0"/>
          <c:showPercent val="0"/>
          <c:showBubbleSize val="0"/>
        </c:dLbls>
        <c:gapWidth val="182"/>
        <c:axId val="1227273359"/>
        <c:axId val="1227273775"/>
      </c:barChart>
      <c:catAx>
        <c:axId val="1227273359"/>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PY"/>
          </a:p>
        </c:txPr>
        <c:crossAx val="1227273775"/>
        <c:crosses val="autoZero"/>
        <c:auto val="1"/>
        <c:lblAlgn val="ctr"/>
        <c:lblOffset val="100"/>
        <c:noMultiLvlLbl val="0"/>
      </c:catAx>
      <c:valAx>
        <c:axId val="1227273775"/>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PY"/>
          </a:p>
        </c:txPr>
        <c:crossAx val="1227273359"/>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PY"/>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PY"/>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1</xdr:col>
      <xdr:colOff>272143</xdr:colOff>
      <xdr:row>1</xdr:row>
      <xdr:rowOff>0</xdr:rowOff>
    </xdr:from>
    <xdr:to>
      <xdr:col>2</xdr:col>
      <xdr:colOff>1139735</xdr:colOff>
      <xdr:row>4</xdr:row>
      <xdr:rowOff>33655</xdr:rowOff>
    </xdr:to>
    <xdr:pic>
      <xdr:nvPicPr>
        <xdr:cNvPr id="5" name="Imagen 4">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84464" y="190500"/>
          <a:ext cx="1874520" cy="605155"/>
        </a:xfrm>
        <a:prstGeom prst="rect">
          <a:avLst/>
        </a:prstGeom>
      </xdr:spPr>
    </xdr:pic>
    <xdr:clientData/>
  </xdr:twoCellAnchor>
  <xdr:twoCellAnchor editAs="oneCell">
    <xdr:from>
      <xdr:col>5</xdr:col>
      <xdr:colOff>13606</xdr:colOff>
      <xdr:row>1</xdr:row>
      <xdr:rowOff>54428</xdr:rowOff>
    </xdr:from>
    <xdr:to>
      <xdr:col>6</xdr:col>
      <xdr:colOff>391975</xdr:colOff>
      <xdr:row>3</xdr:row>
      <xdr:rowOff>69668</xdr:rowOff>
    </xdr:to>
    <xdr:pic>
      <xdr:nvPicPr>
        <xdr:cNvPr id="6" name="Imagen 5">
          <a:extLst>
            <a:ext uri="{FF2B5EF4-FFF2-40B4-BE49-F238E27FC236}">
              <a16:creationId xmlns:a16="http://schemas.microsoft.com/office/drawing/2014/main" id="{00000000-0008-0000-0000-000006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905749" y="244928"/>
          <a:ext cx="2160905" cy="396240"/>
        </a:xfrm>
        <a:prstGeom prst="rect">
          <a:avLst/>
        </a:prstGeom>
      </xdr:spPr>
    </xdr:pic>
    <xdr:clientData/>
  </xdr:twoCellAnchor>
  <xdr:twoCellAnchor editAs="oneCell">
    <xdr:from>
      <xdr:col>8</xdr:col>
      <xdr:colOff>54428</xdr:colOff>
      <xdr:row>1</xdr:row>
      <xdr:rowOff>68036</xdr:rowOff>
    </xdr:from>
    <xdr:to>
      <xdr:col>8</xdr:col>
      <xdr:colOff>1195523</xdr:colOff>
      <xdr:row>4</xdr:row>
      <xdr:rowOff>68671</xdr:rowOff>
    </xdr:to>
    <xdr:pic>
      <xdr:nvPicPr>
        <xdr:cNvPr id="8" name="Imagen 7">
          <a:extLst>
            <a:ext uri="{FF2B5EF4-FFF2-40B4-BE49-F238E27FC236}">
              <a16:creationId xmlns:a16="http://schemas.microsoft.com/office/drawing/2014/main" id="{00000000-0008-0000-0000-000008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4818178" y="258536"/>
          <a:ext cx="1141095" cy="572135"/>
        </a:xfrm>
        <a:prstGeom prst="rect">
          <a:avLst/>
        </a:prstGeom>
      </xdr:spPr>
    </xdr:pic>
    <xdr:clientData/>
  </xdr:twoCellAnchor>
  <xdr:twoCellAnchor>
    <xdr:from>
      <xdr:col>0</xdr:col>
      <xdr:colOff>761999</xdr:colOff>
      <xdr:row>198</xdr:row>
      <xdr:rowOff>2720</xdr:rowOff>
    </xdr:from>
    <xdr:to>
      <xdr:col>7</xdr:col>
      <xdr:colOff>1415142</xdr:colOff>
      <xdr:row>237</xdr:row>
      <xdr:rowOff>0</xdr:rowOff>
    </xdr:to>
    <xdr:graphicFrame macro="">
      <xdr:nvGraphicFramePr>
        <xdr:cNvPr id="9" name="Gráfico 8">
          <a:extLst>
            <a:ext uri="{FF2B5EF4-FFF2-40B4-BE49-F238E27FC236}">
              <a16:creationId xmlns:a16="http://schemas.microsoft.com/office/drawing/2014/main" id="{00000000-0008-0000-00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dvaldez/AppData/Local/Microsoft/Windows/INetCache/Content.Outlook/7U6TCH5Z/Ejecuci&#243;n%20Financier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ow r="3">
          <cell r="E3" t="str">
            <v>Presupuestado</v>
          </cell>
          <cell r="F3" t="str">
            <v>Ejecutado</v>
          </cell>
          <cell r="G3" t="str">
            <v>Saldos</v>
          </cell>
        </row>
        <row r="4">
          <cell r="B4">
            <v>100</v>
          </cell>
          <cell r="C4">
            <v>110</v>
          </cell>
          <cell r="D4" t="str">
            <v>Remuneraciones Básicas</v>
          </cell>
          <cell r="E4">
            <v>7896292300</v>
          </cell>
          <cell r="F4">
            <v>7207292300</v>
          </cell>
          <cell r="G4">
            <v>689000000</v>
          </cell>
        </row>
        <row r="5">
          <cell r="C5">
            <v>120</v>
          </cell>
          <cell r="D5" t="str">
            <v>Remuneraciones Temporales</v>
          </cell>
          <cell r="E5">
            <v>1043925</v>
          </cell>
          <cell r="F5">
            <v>1036972</v>
          </cell>
          <cell r="G5">
            <v>6953</v>
          </cell>
        </row>
        <row r="6">
          <cell r="C6">
            <v>130</v>
          </cell>
          <cell r="D6" t="str">
            <v>Asignaciones Complementarias</v>
          </cell>
          <cell r="E6">
            <v>1072808333</v>
          </cell>
          <cell r="F6">
            <v>1071708575</v>
          </cell>
          <cell r="G6">
            <v>1099758</v>
          </cell>
        </row>
        <row r="7">
          <cell r="C7">
            <v>140</v>
          </cell>
          <cell r="D7" t="str">
            <v>Personal Contratado</v>
          </cell>
          <cell r="E7">
            <v>129349468</v>
          </cell>
          <cell r="F7">
            <v>129349468</v>
          </cell>
          <cell r="G7">
            <v>0</v>
          </cell>
        </row>
        <row r="8">
          <cell r="C8">
            <v>190</v>
          </cell>
          <cell r="D8" t="str">
            <v>Otros Gastos del Personal</v>
          </cell>
          <cell r="E8">
            <v>213500000</v>
          </cell>
          <cell r="F8">
            <v>205200000</v>
          </cell>
          <cell r="G8">
            <v>8300000</v>
          </cell>
        </row>
        <row r="9">
          <cell r="B9">
            <v>200</v>
          </cell>
          <cell r="C9">
            <v>210</v>
          </cell>
          <cell r="D9" t="str">
            <v>Servicios Básicos</v>
          </cell>
          <cell r="E9">
            <v>62500000</v>
          </cell>
          <cell r="F9">
            <v>58191748</v>
          </cell>
          <cell r="G9">
            <v>4308252</v>
          </cell>
        </row>
        <row r="10">
          <cell r="C10">
            <v>230</v>
          </cell>
          <cell r="D10" t="str">
            <v>Pasajes y Viáticos</v>
          </cell>
          <cell r="E10">
            <v>70182693</v>
          </cell>
          <cell r="F10">
            <v>65827370</v>
          </cell>
          <cell r="G10">
            <v>4355323</v>
          </cell>
        </row>
        <row r="11">
          <cell r="C11">
            <v>240</v>
          </cell>
          <cell r="D11" t="str">
            <v>Gastos por Servicios de Aseo, Mantenimiento y Reparaciones.</v>
          </cell>
          <cell r="E11">
            <v>174000000</v>
          </cell>
          <cell r="F11">
            <v>162685750</v>
          </cell>
          <cell r="G11">
            <v>11314250</v>
          </cell>
        </row>
        <row r="12">
          <cell r="C12">
            <v>260</v>
          </cell>
          <cell r="D12" t="str">
            <v>Servicios Técnicos y Profesionales</v>
          </cell>
          <cell r="E12">
            <v>27945192</v>
          </cell>
          <cell r="F12">
            <v>27945192</v>
          </cell>
          <cell r="G12">
            <v>0</v>
          </cell>
        </row>
        <row r="13">
          <cell r="C13">
            <v>290</v>
          </cell>
          <cell r="D13" t="str">
            <v>Servicio de Capacitación y Adiestramiento</v>
          </cell>
          <cell r="E13">
            <v>0</v>
          </cell>
          <cell r="F13">
            <v>0</v>
          </cell>
          <cell r="G13">
            <v>0</v>
          </cell>
        </row>
        <row r="14">
          <cell r="B14">
            <v>300</v>
          </cell>
          <cell r="C14">
            <v>330</v>
          </cell>
          <cell r="D14" t="str">
            <v>Productos de Papel, Cartón e Impresos</v>
          </cell>
          <cell r="E14">
            <v>20088257</v>
          </cell>
          <cell r="F14">
            <v>16660540</v>
          </cell>
          <cell r="G14">
            <v>3427717</v>
          </cell>
        </row>
        <row r="15">
          <cell r="C15">
            <v>340</v>
          </cell>
          <cell r="D15" t="str">
            <v>Bienes de Consumo de Oficinas e Insumos</v>
          </cell>
          <cell r="E15">
            <v>114158456</v>
          </cell>
          <cell r="F15">
            <v>85781321</v>
          </cell>
          <cell r="G15">
            <v>28377135</v>
          </cell>
        </row>
        <row r="16">
          <cell r="C16">
            <v>350</v>
          </cell>
          <cell r="D16" t="str">
            <v>Productos e Instrum. Químicos y Medicinales</v>
          </cell>
          <cell r="E16">
            <v>1380000</v>
          </cell>
          <cell r="F16">
            <v>1380000</v>
          </cell>
          <cell r="G16">
            <v>0</v>
          </cell>
        </row>
        <row r="17">
          <cell r="C17">
            <v>360</v>
          </cell>
          <cell r="D17" t="str">
            <v>Combustibles y Lubricantes</v>
          </cell>
          <cell r="E17">
            <v>42500000</v>
          </cell>
          <cell r="F17">
            <v>42500000</v>
          </cell>
          <cell r="G17">
            <v>0</v>
          </cell>
        </row>
        <row r="18">
          <cell r="B18">
            <v>500</v>
          </cell>
          <cell r="C18">
            <v>530</v>
          </cell>
          <cell r="D18" t="str">
            <v>Adquisiciones de Maquinarias, Equipos y Herramientas en General</v>
          </cell>
          <cell r="E18">
            <v>360691473</v>
          </cell>
          <cell r="F18">
            <v>313654250</v>
          </cell>
          <cell r="G18">
            <v>47037223</v>
          </cell>
        </row>
        <row r="19">
          <cell r="C19">
            <v>540</v>
          </cell>
          <cell r="D19" t="str">
            <v>Adquisiciones de Equipos de Oficina y Computación</v>
          </cell>
          <cell r="E19">
            <v>1202736499</v>
          </cell>
          <cell r="F19">
            <v>973974920</v>
          </cell>
          <cell r="G19">
            <v>228761579</v>
          </cell>
        </row>
        <row r="20">
          <cell r="C20">
            <v>570</v>
          </cell>
          <cell r="D20" t="str">
            <v>Adquisición de Activos Intangibles</v>
          </cell>
          <cell r="E20">
            <v>92000000</v>
          </cell>
          <cell r="F20">
            <v>60269000</v>
          </cell>
          <cell r="G20">
            <v>31731000</v>
          </cell>
        </row>
        <row r="21">
          <cell r="B21">
            <v>900</v>
          </cell>
          <cell r="C21">
            <v>910</v>
          </cell>
          <cell r="D21" t="str">
            <v>Pago de Impuestos, Tasas, Gastos Judiciales y Otros</v>
          </cell>
          <cell r="E21">
            <v>18182795</v>
          </cell>
          <cell r="F21">
            <v>18182795</v>
          </cell>
          <cell r="G21">
            <v>0</v>
          </cell>
        </row>
        <row r="22">
          <cell r="C22">
            <v>980</v>
          </cell>
          <cell r="D22" t="str">
            <v>Deudas Pendientes de Pago de Gastos de Capital de Ejercicios Anteriores</v>
          </cell>
          <cell r="E22">
            <v>264931494</v>
          </cell>
          <cell r="F22">
            <v>264931494</v>
          </cell>
          <cell r="G22">
            <v>0</v>
          </cell>
        </row>
      </sheetData>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www.sfp.gov.py/sfp/seccion/65-monitoreo-de-la-ley-518914.html" TargetMode="External"/><Relationship Id="rId18" Type="http://schemas.openxmlformats.org/officeDocument/2006/relationships/hyperlink" Target="https://informacionpublica.paraguay.gov.py/portal/" TargetMode="External"/><Relationship Id="rId26" Type="http://schemas.openxmlformats.org/officeDocument/2006/relationships/hyperlink" Target="https://www.contrataciones.gov.py/licitaciones/convocatoria/387854-adquisicion-extintores-incendio-1.html" TargetMode="External"/><Relationship Id="rId39" Type="http://schemas.openxmlformats.org/officeDocument/2006/relationships/hyperlink" Target="https://app.powerbi.com/view?r=eyJrIjoiMmJlYjg1YzgtMmQ3Mi00YzVkLWJkOTQtOTE3ZTZkNzVhYTAzIiwidCI6Ijk2ZDUwYjY5LTE5MGQtNDkxYy1hM2U1LWExYWRlYmMxYTg3NSJ9" TargetMode="External"/><Relationship Id="rId21" Type="http://schemas.openxmlformats.org/officeDocument/2006/relationships/hyperlink" Target="https://www.contrataciones.gov.py/licitaciones/adjudicacion/378567-mantenimiento-reparacion-edificio-segundo-llamado-1/resumen-adjudicacion.html" TargetMode="External"/><Relationship Id="rId34" Type="http://schemas.openxmlformats.org/officeDocument/2006/relationships/hyperlink" Target="https://www.contrataciones.gov.py/licitaciones/adjudicacion/378614-adquisicion-equipos-informaticos-1/resumen-adjudicacion.html" TargetMode="External"/><Relationship Id="rId42" Type="http://schemas.openxmlformats.org/officeDocument/2006/relationships/hyperlink" Target="https://bit.ly/panel-transparencia-senacpy" TargetMode="External"/><Relationship Id="rId7" Type="http://schemas.openxmlformats.org/officeDocument/2006/relationships/hyperlink" Target="mailto:cmontiel@agpe.gov.py" TargetMode="External"/><Relationship Id="rId2" Type="http://schemas.openxmlformats.org/officeDocument/2006/relationships/hyperlink" Target="mailto:nrejala@agpe.gov.py" TargetMode="External"/><Relationship Id="rId16" Type="http://schemas.openxmlformats.org/officeDocument/2006/relationships/hyperlink" Target="https://informacionpublica.paraguay.gov.py/portal/" TargetMode="External"/><Relationship Id="rId20" Type="http://schemas.openxmlformats.org/officeDocument/2006/relationships/hyperlink" Target="https://www.contrataciones.gov.py/licitaciones/adjudicacion/387779-adquisicion-equipos-accesorios-general-1/resumen-adjudicacion.html" TargetMode="External"/><Relationship Id="rId29" Type="http://schemas.openxmlformats.org/officeDocument/2006/relationships/hyperlink" Target="https://www.contrataciones.gov.py/licitaciones/adjudicacion/386971-adquisicion-generador-electrico-1/resumen-adjudicacion.html" TargetMode="External"/><Relationship Id="rId41" Type="http://schemas.openxmlformats.org/officeDocument/2006/relationships/hyperlink" Target="mailto:lmaschio@agpe.gov.py" TargetMode="External"/><Relationship Id="rId1" Type="http://schemas.openxmlformats.org/officeDocument/2006/relationships/hyperlink" Target="mailto:dvaldez@agpe.gov.py" TargetMode="External"/><Relationship Id="rId6" Type="http://schemas.openxmlformats.org/officeDocument/2006/relationships/hyperlink" Target="mailto:oirala@agpe.gov.py" TargetMode="External"/><Relationship Id="rId11" Type="http://schemas.openxmlformats.org/officeDocument/2006/relationships/hyperlink" Target="https://informacionpublica.paraguay.gov.py/" TargetMode="External"/><Relationship Id="rId24" Type="http://schemas.openxmlformats.org/officeDocument/2006/relationships/hyperlink" Target="https://www.contrataciones.gov.py/licitaciones/adjudicacion/378614-adquisicion-equipos-informaticos-1/resumen-adjudicacion.html" TargetMode="External"/><Relationship Id="rId32" Type="http://schemas.openxmlformats.org/officeDocument/2006/relationships/hyperlink" Target="https://www.contrataciones.gov.py/licitaciones/adjudicacion/378603-adquisicion-activos-intangibles-1/resumen-adjudicacion.html" TargetMode="External"/><Relationship Id="rId37" Type="http://schemas.openxmlformats.org/officeDocument/2006/relationships/hyperlink" Target="http://www.agpe.gov.py/index.php/anticorrupcion.html" TargetMode="External"/><Relationship Id="rId40" Type="http://schemas.openxmlformats.org/officeDocument/2006/relationships/hyperlink" Target="http://agpe.gov.py/index.php/ley-5189/113-ejecucion-presupuestaria.html" TargetMode="External"/><Relationship Id="rId5" Type="http://schemas.openxmlformats.org/officeDocument/2006/relationships/hyperlink" Target="mailto:nduarte@agpe.gov.py" TargetMode="External"/><Relationship Id="rId15" Type="http://schemas.openxmlformats.org/officeDocument/2006/relationships/hyperlink" Target="https://app.powerbi.com/view?r=eyJrIjoiMmJlYjg1YzgtMmQ3Mi00YzVkLWJkOTQtOTE3ZTZkNzVhYTAzIiwidCI6Ijk2ZDUwYjY5LTE5MGQtNDkxYy1hM2U1LWExYWRlYmMxYTg3NSJ9" TargetMode="External"/><Relationship Id="rId23" Type="http://schemas.openxmlformats.org/officeDocument/2006/relationships/hyperlink" Target="https://www.contrataciones.gov.py/licitaciones/adjudicacion/378609-adquisicion-muebles-enseres-1/resumen-adjudicacion.html" TargetMode="External"/><Relationship Id="rId28" Type="http://schemas.openxmlformats.org/officeDocument/2006/relationships/hyperlink" Target="https://www.contrataciones.gov.py/licitaciones/adjudicacion/378641-adquisicion-utiles-oficina-toner-productos-papel-1/resumen-adjudicacion.html" TargetMode="External"/><Relationship Id="rId36" Type="http://schemas.openxmlformats.org/officeDocument/2006/relationships/hyperlink" Target="https://www.contrataciones.gov.py/licitaciones/convocatoria/387854-adquisicion-extintores-incendio-1.html" TargetMode="External"/><Relationship Id="rId10" Type="http://schemas.openxmlformats.org/officeDocument/2006/relationships/hyperlink" Target="https://bit.ly/panel-transparencia-senacpy" TargetMode="External"/><Relationship Id="rId19" Type="http://schemas.openxmlformats.org/officeDocument/2006/relationships/hyperlink" Target="https://www.contrataciones.gov.py/licitaciones/adjudicacion/386971-adquisicion-generador-electrico-1/resumen-adjudicacion.html" TargetMode="External"/><Relationship Id="rId31" Type="http://schemas.openxmlformats.org/officeDocument/2006/relationships/hyperlink" Target="https://www.contrataciones.gov.py/licitaciones/adjudicacion/378567-mantenimiento-reparacion-edificio-segundo-llamado-1/resumen-adjudicacion.html" TargetMode="External"/><Relationship Id="rId44" Type="http://schemas.openxmlformats.org/officeDocument/2006/relationships/drawing" Target="../drawings/drawing1.xml"/><Relationship Id="rId4" Type="http://schemas.openxmlformats.org/officeDocument/2006/relationships/hyperlink" Target="mailto:hgodoy@agpe.gov.py" TargetMode="External"/><Relationship Id="rId9" Type="http://schemas.openxmlformats.org/officeDocument/2006/relationships/hyperlink" Target="mailto:vayala@agpe.gov.py" TargetMode="External"/><Relationship Id="rId14" Type="http://schemas.openxmlformats.org/officeDocument/2006/relationships/hyperlink" Target="https://app.powerbi.com/view?r=eyJrIjoiMmJlYjg1YzgtMmQ3Mi00YzVkLWJkOTQtOTE3ZTZkNzVhYTAzIiwidCI6Ijk2ZDUwYjY5LTE5MGQtNDkxYy1hM2U1LWExYWRlYmMxYTg3NSJ9" TargetMode="External"/><Relationship Id="rId22" Type="http://schemas.openxmlformats.org/officeDocument/2006/relationships/hyperlink" Target="https://www.contrataciones.gov.py/licitaciones/adjudicacion/378603-adquisicion-activos-intangibles-1/resumen-adjudicacion.html" TargetMode="External"/><Relationship Id="rId27" Type="http://schemas.openxmlformats.org/officeDocument/2006/relationships/hyperlink" Target="https://www.contrataciones.gov.py/licitaciones/adjudicacion/378545-contratacion-seguro-vehiculos-edificio-1/resumen-adjudicacion.html" TargetMode="External"/><Relationship Id="rId30" Type="http://schemas.openxmlformats.org/officeDocument/2006/relationships/hyperlink" Target="https://www.contrataciones.gov.py/licitaciones/adjudicacion/387779-adquisicion-equipos-accesorios-general-1/resumen-adjudicacion.html" TargetMode="External"/><Relationship Id="rId35" Type="http://schemas.openxmlformats.org/officeDocument/2006/relationships/hyperlink" Target="https://www.contrataciones.gov.py/licitaciones/adjudicacion/387787-sistema-prevencion-incendio-sala-data-center-1/resumen-adjudicacion.html" TargetMode="External"/><Relationship Id="rId43" Type="http://schemas.openxmlformats.org/officeDocument/2006/relationships/printerSettings" Target="../printerSettings/printerSettings1.bin"/><Relationship Id="rId8" Type="http://schemas.openxmlformats.org/officeDocument/2006/relationships/hyperlink" Target="mailto:jcmedina@agpe.gov.py" TargetMode="External"/><Relationship Id="rId3" Type="http://schemas.openxmlformats.org/officeDocument/2006/relationships/hyperlink" Target="mailto:aparedes@agpe.gov.py" TargetMode="External"/><Relationship Id="rId12" Type="http://schemas.openxmlformats.org/officeDocument/2006/relationships/hyperlink" Target="https://informacionpublica.paraguay.gov.py/" TargetMode="External"/><Relationship Id="rId17" Type="http://schemas.openxmlformats.org/officeDocument/2006/relationships/hyperlink" Target="https://informacionpublica.paraguay.gov.py/portal/" TargetMode="External"/><Relationship Id="rId25" Type="http://schemas.openxmlformats.org/officeDocument/2006/relationships/hyperlink" Target="https://www.contrataciones.gov.py/licitaciones/adjudicacion/387787-sistema-prevencion-incendio-sala-data-center-1/resumen-adjudicacion.html" TargetMode="External"/><Relationship Id="rId33" Type="http://schemas.openxmlformats.org/officeDocument/2006/relationships/hyperlink" Target="https://www.contrataciones.gov.py/licitaciones/adjudicacion/378609-adquisicion-muebles-enseres-1/resumen-adjudicacion.html" TargetMode="External"/><Relationship Id="rId38" Type="http://schemas.openxmlformats.org/officeDocument/2006/relationships/hyperlink" Target="http://www.agpe.gov.py/index.php/anticorrupcion.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X281"/>
  <sheetViews>
    <sheetView tabSelected="1" zoomScale="90" zoomScaleNormal="90" zoomScalePageLayoutView="40" workbookViewId="0">
      <selection activeCell="G134" sqref="G134"/>
    </sheetView>
  </sheetViews>
  <sheetFormatPr baseColWidth="10" defaultColWidth="9.140625" defaultRowHeight="15"/>
  <cols>
    <col min="1" max="1" width="13.85546875" style="9" customWidth="1"/>
    <col min="2" max="2" width="15" style="4" customWidth="1"/>
    <col min="3" max="3" width="34.140625" customWidth="1"/>
    <col min="4" max="4" width="24.42578125" customWidth="1"/>
    <col min="5" max="5" width="35.42578125" customWidth="1"/>
    <col min="6" max="6" width="26.7109375" customWidth="1"/>
    <col min="7" max="7" width="26.140625" customWidth="1"/>
    <col min="8" max="8" width="50.140625" customWidth="1"/>
    <col min="9" max="9" width="21.28515625" customWidth="1"/>
  </cols>
  <sheetData>
    <row r="2" spans="1:9" s="9" customFormat="1">
      <c r="B2" s="4"/>
    </row>
    <row r="3" spans="1:9" s="9" customFormat="1">
      <c r="B3" s="4"/>
    </row>
    <row r="4" spans="1:9" s="9" customFormat="1">
      <c r="B4" s="4"/>
    </row>
    <row r="6" spans="1:9" ht="18.75">
      <c r="A6"/>
      <c r="B6" s="168" t="s">
        <v>311</v>
      </c>
      <c r="C6" s="169"/>
      <c r="D6" s="169"/>
      <c r="E6" s="169"/>
      <c r="F6" s="169"/>
      <c r="G6" s="169"/>
      <c r="H6" s="169"/>
      <c r="I6" s="169"/>
    </row>
    <row r="8" spans="1:9">
      <c r="A8"/>
      <c r="B8" s="27" t="s">
        <v>0</v>
      </c>
    </row>
    <row r="9" spans="1:9">
      <c r="A9"/>
      <c r="B9" s="47" t="s">
        <v>1</v>
      </c>
      <c r="C9" t="s">
        <v>65</v>
      </c>
      <c r="D9" t="s">
        <v>66</v>
      </c>
    </row>
    <row r="10" spans="1:9" ht="30">
      <c r="A10"/>
      <c r="B10" s="51" t="s">
        <v>2</v>
      </c>
      <c r="C10" t="s">
        <v>112</v>
      </c>
    </row>
    <row r="11" spans="1:9">
      <c r="A11"/>
      <c r="B11" s="228" t="s">
        <v>3</v>
      </c>
      <c r="C11" s="228"/>
    </row>
    <row r="12" spans="1:9">
      <c r="A12"/>
      <c r="B12" s="171" t="s">
        <v>67</v>
      </c>
      <c r="C12" s="170"/>
      <c r="D12" s="170"/>
      <c r="E12" s="170"/>
      <c r="F12" s="170"/>
      <c r="G12" s="170"/>
      <c r="H12" s="170"/>
      <c r="I12" s="170"/>
    </row>
    <row r="14" spans="1:9">
      <c r="A14"/>
      <c r="B14" s="174" t="s">
        <v>94</v>
      </c>
      <c r="C14" s="174"/>
      <c r="D14" s="174"/>
      <c r="E14" s="174"/>
      <c r="F14" s="174"/>
      <c r="G14" s="174"/>
      <c r="H14" s="174"/>
      <c r="I14" s="174"/>
    </row>
    <row r="15" spans="1:9">
      <c r="A15"/>
      <c r="B15" s="172" t="s">
        <v>68</v>
      </c>
      <c r="C15" s="141"/>
      <c r="D15" s="141"/>
      <c r="E15" s="141"/>
      <c r="F15" s="141"/>
      <c r="G15" s="141"/>
      <c r="H15" s="141"/>
      <c r="I15" s="141"/>
    </row>
    <row r="16" spans="1:9">
      <c r="A16"/>
      <c r="B16" s="141"/>
      <c r="C16" s="141"/>
      <c r="D16" s="141"/>
      <c r="E16" s="141"/>
      <c r="F16" s="141"/>
      <c r="G16" s="141"/>
      <c r="H16" s="141"/>
      <c r="I16" s="141"/>
    </row>
    <row r="17" spans="1:9">
      <c r="A17"/>
      <c r="B17" s="141"/>
      <c r="C17" s="141"/>
      <c r="D17" s="141"/>
      <c r="E17" s="141"/>
      <c r="F17" s="141"/>
      <c r="G17" s="141"/>
      <c r="H17" s="141"/>
      <c r="I17" s="141"/>
    </row>
    <row r="19" spans="1:9" s="1" customFormat="1">
      <c r="B19" s="175" t="s">
        <v>92</v>
      </c>
      <c r="C19" s="175"/>
      <c r="D19" s="175"/>
      <c r="E19" s="175"/>
    </row>
    <row r="21" spans="1:9">
      <c r="A21"/>
      <c r="B21" s="17" t="s">
        <v>4</v>
      </c>
      <c r="C21" s="17" t="s">
        <v>5</v>
      </c>
      <c r="D21" s="17" t="s">
        <v>6</v>
      </c>
      <c r="E21" s="18" t="s">
        <v>7</v>
      </c>
      <c r="F21" s="17" t="s">
        <v>95</v>
      </c>
    </row>
    <row r="22" spans="1:9" ht="30">
      <c r="A22"/>
      <c r="B22" s="21">
        <v>1</v>
      </c>
      <c r="C22" s="2" t="s">
        <v>69</v>
      </c>
      <c r="D22" s="13" t="s">
        <v>93</v>
      </c>
      <c r="E22" s="13" t="s">
        <v>70</v>
      </c>
      <c r="F22" s="46" t="s">
        <v>96</v>
      </c>
    </row>
    <row r="23" spans="1:9" ht="30">
      <c r="A23"/>
      <c r="B23" s="21">
        <v>2</v>
      </c>
      <c r="C23" s="2" t="s">
        <v>71</v>
      </c>
      <c r="D23" s="2" t="s">
        <v>72</v>
      </c>
      <c r="E23" s="13" t="s">
        <v>73</v>
      </c>
      <c r="F23" s="33" t="s">
        <v>97</v>
      </c>
    </row>
    <row r="24" spans="1:9">
      <c r="A24"/>
      <c r="B24" s="21">
        <v>3</v>
      </c>
      <c r="C24" s="2" t="s">
        <v>74</v>
      </c>
      <c r="D24" s="13" t="s">
        <v>75</v>
      </c>
      <c r="E24" s="13" t="s">
        <v>73</v>
      </c>
      <c r="F24" s="33" t="s">
        <v>98</v>
      </c>
    </row>
    <row r="25" spans="1:9">
      <c r="A25"/>
      <c r="B25" s="21">
        <v>4</v>
      </c>
      <c r="C25" s="2" t="s">
        <v>86</v>
      </c>
      <c r="D25" s="15" t="s">
        <v>76</v>
      </c>
      <c r="E25" s="14" t="s">
        <v>77</v>
      </c>
      <c r="F25" s="33" t="s">
        <v>99</v>
      </c>
    </row>
    <row r="26" spans="1:9" ht="30">
      <c r="A26"/>
      <c r="B26" s="21">
        <v>5</v>
      </c>
      <c r="C26" s="2" t="s">
        <v>78</v>
      </c>
      <c r="D26" s="15" t="s">
        <v>79</v>
      </c>
      <c r="E26" s="14" t="s">
        <v>77</v>
      </c>
      <c r="F26" s="33" t="s">
        <v>100</v>
      </c>
    </row>
    <row r="27" spans="1:9" ht="30">
      <c r="A27"/>
      <c r="B27" s="21">
        <v>6</v>
      </c>
      <c r="C27" s="2" t="s">
        <v>80</v>
      </c>
      <c r="D27" s="15" t="s">
        <v>81</v>
      </c>
      <c r="E27" s="14" t="s">
        <v>77</v>
      </c>
      <c r="F27" s="33" t="s">
        <v>101</v>
      </c>
    </row>
    <row r="28" spans="1:9" ht="30">
      <c r="A28"/>
      <c r="B28" s="21">
        <v>7</v>
      </c>
      <c r="C28" s="2" t="s">
        <v>82</v>
      </c>
      <c r="D28" s="15" t="s">
        <v>83</v>
      </c>
      <c r="E28" s="14" t="s">
        <v>77</v>
      </c>
      <c r="F28" s="33" t="s">
        <v>102</v>
      </c>
    </row>
    <row r="29" spans="1:9" ht="30">
      <c r="A29"/>
      <c r="B29" s="21">
        <v>8</v>
      </c>
      <c r="C29" s="2" t="s">
        <v>87</v>
      </c>
      <c r="D29" s="15" t="s">
        <v>109</v>
      </c>
      <c r="E29" s="14" t="s">
        <v>77</v>
      </c>
      <c r="F29" s="33" t="s">
        <v>309</v>
      </c>
    </row>
    <row r="30" spans="1:9" ht="30">
      <c r="A30"/>
      <c r="B30" s="21">
        <v>9</v>
      </c>
      <c r="C30" s="2" t="s">
        <v>88</v>
      </c>
      <c r="D30" s="15" t="s">
        <v>110</v>
      </c>
      <c r="E30" s="14" t="s">
        <v>91</v>
      </c>
      <c r="F30" s="33" t="s">
        <v>310</v>
      </c>
    </row>
    <row r="31" spans="1:9">
      <c r="A31"/>
      <c r="B31" s="21">
        <v>10</v>
      </c>
      <c r="C31" s="2" t="s">
        <v>89</v>
      </c>
      <c r="D31" s="15" t="s">
        <v>90</v>
      </c>
      <c r="E31" s="14" t="s">
        <v>73</v>
      </c>
      <c r="F31" s="33" t="s">
        <v>103</v>
      </c>
    </row>
    <row r="33" spans="1:24">
      <c r="A33"/>
      <c r="B33" s="175" t="s">
        <v>8</v>
      </c>
      <c r="C33" s="175"/>
      <c r="D33" s="175"/>
      <c r="E33" s="175"/>
    </row>
    <row r="34" spans="1:24">
      <c r="A34"/>
      <c r="B34" s="176" t="s">
        <v>9</v>
      </c>
      <c r="C34" s="176"/>
      <c r="D34" s="176"/>
      <c r="E34" s="176"/>
    </row>
    <row r="35" spans="1:24" ht="54" customHeight="1">
      <c r="A35"/>
      <c r="B35" s="29" t="s">
        <v>10</v>
      </c>
      <c r="C35" s="173" t="s">
        <v>84</v>
      </c>
      <c r="D35" s="173"/>
      <c r="E35" s="173"/>
    </row>
    <row r="36" spans="1:24">
      <c r="A36"/>
      <c r="B36" s="28"/>
      <c r="C36" s="1"/>
      <c r="D36" s="1"/>
    </row>
    <row r="37" spans="1:24">
      <c r="A37"/>
      <c r="B37" s="192" t="s">
        <v>11</v>
      </c>
      <c r="C37" s="193"/>
      <c r="D37" s="193"/>
      <c r="E37" s="193"/>
      <c r="F37" s="193"/>
      <c r="G37" s="193"/>
    </row>
    <row r="38" spans="1:24">
      <c r="A38"/>
      <c r="B38" s="193"/>
      <c r="C38" s="193"/>
      <c r="D38" s="193"/>
      <c r="E38" s="193"/>
      <c r="F38" s="193"/>
      <c r="G38" s="193"/>
      <c r="H38" s="37"/>
      <c r="I38" s="37"/>
      <c r="J38" s="37"/>
      <c r="K38" s="37"/>
      <c r="L38" s="37"/>
      <c r="M38" s="37"/>
      <c r="N38" s="37"/>
      <c r="O38" s="37"/>
      <c r="P38" s="37"/>
      <c r="Q38" s="37"/>
      <c r="R38" s="37"/>
      <c r="S38" s="37"/>
      <c r="T38" s="37"/>
    </row>
    <row r="39" spans="1:24">
      <c r="A39"/>
      <c r="B39" s="193"/>
      <c r="C39" s="193"/>
      <c r="D39" s="193"/>
      <c r="E39" s="193"/>
      <c r="F39" s="193"/>
      <c r="G39" s="193"/>
      <c r="H39" s="37"/>
      <c r="I39" s="37"/>
      <c r="J39" s="37"/>
      <c r="K39" s="37"/>
      <c r="L39" s="37"/>
      <c r="M39" s="37"/>
      <c r="N39" s="37"/>
      <c r="O39" s="37"/>
      <c r="P39" s="37"/>
      <c r="Q39" s="37"/>
      <c r="R39" s="37"/>
      <c r="S39" s="37"/>
      <c r="T39" s="37"/>
    </row>
    <row r="40" spans="1:24">
      <c r="A40"/>
      <c r="B40" s="179" t="s">
        <v>104</v>
      </c>
      <c r="C40" s="180"/>
      <c r="D40" s="180"/>
      <c r="E40" s="180"/>
      <c r="F40" s="180"/>
      <c r="G40" s="181"/>
      <c r="H40" s="37"/>
      <c r="I40" s="37"/>
      <c r="J40" s="37"/>
      <c r="K40" s="37"/>
      <c r="L40" s="37"/>
      <c r="M40" s="37"/>
      <c r="N40" s="37"/>
      <c r="O40" s="37"/>
      <c r="P40" s="37"/>
      <c r="Q40" s="37"/>
      <c r="R40" s="37"/>
      <c r="S40" s="37"/>
      <c r="T40" s="37"/>
    </row>
    <row r="41" spans="1:24" ht="30" customHeight="1">
      <c r="A41"/>
      <c r="B41" s="182"/>
      <c r="C41" s="183"/>
      <c r="D41" s="183"/>
      <c r="E41" s="183"/>
      <c r="F41" s="183"/>
      <c r="G41" s="184"/>
      <c r="H41" s="37"/>
      <c r="I41" s="37"/>
      <c r="J41" s="37"/>
      <c r="K41" s="37"/>
      <c r="L41" s="37"/>
      <c r="M41" s="37"/>
      <c r="N41" s="37"/>
      <c r="O41" s="37"/>
      <c r="P41" s="37"/>
      <c r="Q41" s="37"/>
      <c r="R41" s="37"/>
      <c r="S41" s="37"/>
      <c r="T41" s="37"/>
      <c r="U41" s="34"/>
      <c r="V41" s="34"/>
      <c r="W41" s="34"/>
      <c r="X41" s="34"/>
    </row>
    <row r="42" spans="1:24">
      <c r="A42"/>
      <c r="B42" s="182"/>
      <c r="C42" s="183"/>
      <c r="D42" s="183"/>
      <c r="E42" s="183"/>
      <c r="F42" s="183"/>
      <c r="G42" s="184"/>
      <c r="H42" s="37"/>
      <c r="I42" s="37"/>
      <c r="J42" s="37"/>
      <c r="K42" s="37"/>
      <c r="L42" s="37"/>
      <c r="M42" s="37"/>
      <c r="N42" s="37"/>
      <c r="O42" s="37"/>
      <c r="P42" s="37"/>
      <c r="Q42" s="37"/>
      <c r="R42" s="37"/>
      <c r="S42" s="37"/>
      <c r="T42" s="37"/>
      <c r="U42" s="34"/>
      <c r="V42" s="34"/>
      <c r="W42" s="34"/>
      <c r="X42" s="34"/>
    </row>
    <row r="43" spans="1:24">
      <c r="A43"/>
      <c r="B43" s="182"/>
      <c r="C43" s="183"/>
      <c r="D43" s="183"/>
      <c r="E43" s="183"/>
      <c r="F43" s="183"/>
      <c r="G43" s="184"/>
      <c r="H43" s="37"/>
      <c r="I43" s="37"/>
      <c r="J43" s="37"/>
      <c r="K43" s="37"/>
      <c r="L43" s="37"/>
      <c r="M43" s="37"/>
      <c r="N43" s="37"/>
      <c r="O43" s="37"/>
      <c r="P43" s="37"/>
      <c r="Q43" s="37"/>
      <c r="R43" s="37"/>
      <c r="S43" s="37"/>
      <c r="T43" s="37"/>
      <c r="U43" s="34"/>
      <c r="V43" s="34"/>
      <c r="W43" s="34"/>
      <c r="X43" s="34"/>
    </row>
    <row r="44" spans="1:24">
      <c r="A44"/>
      <c r="B44" s="182"/>
      <c r="C44" s="183"/>
      <c r="D44" s="183"/>
      <c r="E44" s="183"/>
      <c r="F44" s="183"/>
      <c r="G44" s="184"/>
      <c r="H44" s="37"/>
      <c r="I44" s="37"/>
      <c r="J44" s="37"/>
      <c r="K44" s="37"/>
      <c r="L44" s="37"/>
      <c r="M44" s="37"/>
      <c r="N44" s="37"/>
      <c r="O44" s="37"/>
      <c r="P44" s="37"/>
      <c r="Q44" s="37"/>
      <c r="R44" s="37"/>
      <c r="S44" s="37"/>
      <c r="T44" s="37"/>
      <c r="U44" s="34"/>
      <c r="V44" s="34"/>
      <c r="W44" s="34"/>
      <c r="X44" s="34"/>
    </row>
    <row r="45" spans="1:24" s="9" customFormat="1">
      <c r="B45" s="182"/>
      <c r="C45" s="183"/>
      <c r="D45" s="183"/>
      <c r="E45" s="183"/>
      <c r="F45" s="183"/>
      <c r="G45" s="184"/>
      <c r="H45" s="37"/>
      <c r="I45" s="37"/>
      <c r="J45" s="37"/>
      <c r="K45" s="37"/>
      <c r="L45" s="37"/>
      <c r="M45" s="37"/>
      <c r="N45" s="37"/>
      <c r="O45" s="37"/>
      <c r="P45" s="37"/>
      <c r="Q45" s="37"/>
      <c r="R45" s="37"/>
      <c r="S45" s="37"/>
      <c r="T45" s="37"/>
      <c r="U45" s="34"/>
      <c r="V45" s="34"/>
      <c r="W45" s="34"/>
      <c r="X45" s="34"/>
    </row>
    <row r="46" spans="1:24" s="9" customFormat="1">
      <c r="B46" s="185"/>
      <c r="C46" s="186"/>
      <c r="D46" s="186"/>
      <c r="E46" s="186"/>
      <c r="F46" s="186"/>
      <c r="G46" s="187"/>
      <c r="H46" s="37"/>
      <c r="I46" s="37"/>
      <c r="J46" s="37"/>
      <c r="K46" s="37"/>
      <c r="L46" s="37"/>
      <c r="M46" s="37"/>
      <c r="N46" s="37"/>
      <c r="O46" s="37"/>
      <c r="P46" s="37"/>
      <c r="Q46" s="37"/>
      <c r="R46" s="37"/>
      <c r="S46" s="37"/>
      <c r="T46" s="37"/>
      <c r="U46" s="34"/>
      <c r="V46" s="34"/>
      <c r="W46" s="34"/>
      <c r="X46" s="34"/>
    </row>
    <row r="47" spans="1:24" ht="34.9" customHeight="1">
      <c r="A47"/>
      <c r="H47" s="37"/>
      <c r="I47" s="37"/>
      <c r="J47" s="37"/>
      <c r="K47" s="37"/>
      <c r="L47" s="37"/>
      <c r="M47" s="37"/>
      <c r="N47" s="37"/>
      <c r="O47" s="37"/>
      <c r="P47" s="37"/>
      <c r="Q47" s="37"/>
      <c r="R47" s="37"/>
      <c r="S47" s="37"/>
      <c r="T47" s="37"/>
      <c r="U47" s="34"/>
      <c r="V47" s="34"/>
      <c r="W47" s="34"/>
      <c r="X47" s="34"/>
    </row>
    <row r="48" spans="1:24">
      <c r="A48"/>
      <c r="B48" s="175" t="s">
        <v>12</v>
      </c>
      <c r="C48" s="175"/>
      <c r="D48" s="175"/>
      <c r="E48" s="175"/>
      <c r="F48" s="175"/>
    </row>
    <row r="49" spans="1:6" s="45" customFormat="1" ht="6.75" customHeight="1">
      <c r="B49" s="120"/>
      <c r="C49" s="120"/>
      <c r="D49" s="120"/>
      <c r="E49" s="120"/>
      <c r="F49" s="120"/>
    </row>
    <row r="50" spans="1:6">
      <c r="A50"/>
      <c r="B50" s="177" t="s">
        <v>13</v>
      </c>
      <c r="C50" s="177"/>
      <c r="D50" s="177"/>
      <c r="E50" s="177"/>
      <c r="F50" s="177"/>
    </row>
    <row r="51" spans="1:6" s="45" customFormat="1" ht="6.75" customHeight="1">
      <c r="B51" s="121"/>
      <c r="C51" s="121"/>
      <c r="D51" s="121"/>
      <c r="E51" s="121"/>
      <c r="F51" s="121"/>
    </row>
    <row r="52" spans="1:6">
      <c r="A52"/>
      <c r="B52" s="20" t="s">
        <v>14</v>
      </c>
      <c r="C52" s="20" t="s">
        <v>15</v>
      </c>
      <c r="D52" s="178" t="s">
        <v>16</v>
      </c>
      <c r="E52" s="178"/>
      <c r="F52" s="178"/>
    </row>
    <row r="53" spans="1:6" ht="30" customHeight="1">
      <c r="A53"/>
      <c r="B53" s="53" t="s">
        <v>113</v>
      </c>
      <c r="C53" s="6">
        <v>1</v>
      </c>
      <c r="D53" s="189" t="s">
        <v>125</v>
      </c>
      <c r="E53" s="190"/>
      <c r="F53" s="191"/>
    </row>
    <row r="54" spans="1:6" ht="30" customHeight="1">
      <c r="A54"/>
      <c r="B54" s="53" t="s">
        <v>114</v>
      </c>
      <c r="C54" s="6">
        <v>1</v>
      </c>
      <c r="D54" s="189" t="s">
        <v>125</v>
      </c>
      <c r="E54" s="190"/>
      <c r="F54" s="191"/>
    </row>
    <row r="55" spans="1:6" ht="30" customHeight="1">
      <c r="A55"/>
      <c r="B55" s="53" t="s">
        <v>115</v>
      </c>
      <c r="C55" s="6">
        <v>1</v>
      </c>
      <c r="D55" s="189" t="s">
        <v>125</v>
      </c>
      <c r="E55" s="190"/>
      <c r="F55" s="191"/>
    </row>
    <row r="56" spans="1:6" ht="30.75" customHeight="1">
      <c r="A56"/>
      <c r="B56" s="53" t="s">
        <v>116</v>
      </c>
      <c r="C56" s="6">
        <v>1</v>
      </c>
      <c r="D56" s="194" t="s">
        <v>125</v>
      </c>
      <c r="E56" s="195"/>
      <c r="F56" s="196"/>
    </row>
    <row r="57" spans="1:6" s="9" customFormat="1" ht="30" customHeight="1">
      <c r="B57" s="53" t="s">
        <v>117</v>
      </c>
      <c r="C57" s="6" t="s">
        <v>128</v>
      </c>
      <c r="D57" s="197" t="s">
        <v>129</v>
      </c>
      <c r="E57" s="197"/>
      <c r="F57" s="197"/>
    </row>
    <row r="58" spans="1:6" s="45" customFormat="1" ht="30" customHeight="1">
      <c r="B58" s="53" t="s">
        <v>118</v>
      </c>
      <c r="C58" s="6" t="s">
        <v>128</v>
      </c>
      <c r="D58" s="197" t="s">
        <v>130</v>
      </c>
      <c r="E58" s="197"/>
      <c r="F58" s="197"/>
    </row>
    <row r="59" spans="1:6" s="45" customFormat="1" ht="30" customHeight="1">
      <c r="B59" s="53" t="s">
        <v>119</v>
      </c>
      <c r="C59" s="6" t="s">
        <v>128</v>
      </c>
      <c r="D59" s="197" t="s">
        <v>125</v>
      </c>
      <c r="E59" s="197"/>
      <c r="F59" s="197"/>
    </row>
    <row r="60" spans="1:6" s="45" customFormat="1" ht="30" customHeight="1">
      <c r="B60" s="53" t="s">
        <v>120</v>
      </c>
      <c r="C60" s="54" t="s">
        <v>128</v>
      </c>
      <c r="D60" s="135" t="s">
        <v>131</v>
      </c>
      <c r="E60" s="136"/>
      <c r="F60" s="137"/>
    </row>
    <row r="61" spans="1:6" s="45" customFormat="1" ht="30" customHeight="1">
      <c r="B61" s="53" t="s">
        <v>121</v>
      </c>
      <c r="C61" s="54">
        <v>1</v>
      </c>
      <c r="D61" s="135" t="s">
        <v>132</v>
      </c>
      <c r="E61" s="136"/>
      <c r="F61" s="137"/>
    </row>
    <row r="62" spans="1:6" s="45" customFormat="1" ht="30" customHeight="1">
      <c r="B62" s="53" t="s">
        <v>122</v>
      </c>
      <c r="C62" s="54">
        <v>1</v>
      </c>
      <c r="D62" s="135" t="s">
        <v>133</v>
      </c>
      <c r="E62" s="136"/>
      <c r="F62" s="137"/>
    </row>
    <row r="63" spans="1:6" s="45" customFormat="1" ht="30" customHeight="1">
      <c r="B63" s="53" t="s">
        <v>123</v>
      </c>
      <c r="C63" s="72" t="s">
        <v>249</v>
      </c>
      <c r="D63" s="165" t="s">
        <v>312</v>
      </c>
      <c r="E63" s="166"/>
      <c r="F63" s="167"/>
    </row>
    <row r="64" spans="1:6" s="45" customFormat="1" ht="30" customHeight="1">
      <c r="B64" s="53" t="s">
        <v>124</v>
      </c>
      <c r="C64" s="54" t="s">
        <v>248</v>
      </c>
      <c r="D64" s="217"/>
      <c r="E64" s="217"/>
      <c r="F64" s="217"/>
    </row>
    <row r="65" spans="1:6" s="45" customFormat="1" ht="30" customHeight="1">
      <c r="B65" s="218" t="s">
        <v>250</v>
      </c>
      <c r="C65" s="219"/>
      <c r="D65" s="219"/>
      <c r="E65" s="219"/>
      <c r="F65" s="219"/>
    </row>
    <row r="66" spans="1:6" ht="25.9" customHeight="1"/>
    <row r="67" spans="1:6">
      <c r="A67"/>
      <c r="B67" s="139" t="s">
        <v>17</v>
      </c>
      <c r="C67" s="139"/>
      <c r="D67" s="139"/>
      <c r="E67" s="139"/>
      <c r="F67" s="139"/>
    </row>
    <row r="68" spans="1:6" s="5" customFormat="1" ht="6.75" customHeight="1">
      <c r="B68" s="123"/>
      <c r="C68" s="123"/>
      <c r="D68" s="123"/>
      <c r="E68" s="123"/>
      <c r="F68" s="123"/>
    </row>
    <row r="69" spans="1:6">
      <c r="A69"/>
      <c r="B69" s="122" t="s">
        <v>14</v>
      </c>
      <c r="C69" s="122" t="s">
        <v>15</v>
      </c>
      <c r="D69" s="178" t="s">
        <v>18</v>
      </c>
      <c r="E69" s="178"/>
      <c r="F69" s="178"/>
    </row>
    <row r="70" spans="1:6" ht="40.5" customHeight="1">
      <c r="A70"/>
      <c r="B70" s="21" t="s">
        <v>113</v>
      </c>
      <c r="C70" s="6">
        <v>1</v>
      </c>
      <c r="D70" s="162" t="s">
        <v>126</v>
      </c>
      <c r="E70" s="163"/>
      <c r="F70" s="164"/>
    </row>
    <row r="71" spans="1:6" ht="40.5" customHeight="1">
      <c r="A71"/>
      <c r="B71" s="21" t="s">
        <v>114</v>
      </c>
      <c r="C71" s="6">
        <v>1</v>
      </c>
      <c r="D71" s="189" t="s">
        <v>126</v>
      </c>
      <c r="E71" s="190"/>
      <c r="F71" s="191"/>
    </row>
    <row r="72" spans="1:6" ht="40.5" customHeight="1">
      <c r="A72"/>
      <c r="B72" s="21" t="s">
        <v>115</v>
      </c>
      <c r="C72" s="6">
        <v>1</v>
      </c>
      <c r="D72" s="189" t="s">
        <v>126</v>
      </c>
      <c r="E72" s="190"/>
      <c r="F72" s="191"/>
    </row>
    <row r="73" spans="1:6" ht="40.5" customHeight="1">
      <c r="A73"/>
      <c r="B73" s="21" t="s">
        <v>116</v>
      </c>
      <c r="C73" s="7">
        <v>0.9667</v>
      </c>
      <c r="D73" s="194" t="s">
        <v>126</v>
      </c>
      <c r="E73" s="195"/>
      <c r="F73" s="196"/>
    </row>
    <row r="74" spans="1:6" s="45" customFormat="1" ht="40.5" customHeight="1">
      <c r="B74" s="53" t="s">
        <v>117</v>
      </c>
      <c r="C74" s="6">
        <v>1</v>
      </c>
      <c r="D74" s="197" t="s">
        <v>134</v>
      </c>
      <c r="E74" s="197"/>
      <c r="F74" s="197"/>
    </row>
    <row r="75" spans="1:6" s="45" customFormat="1" ht="40.5" customHeight="1">
      <c r="B75" s="53" t="s">
        <v>118</v>
      </c>
      <c r="C75" s="6">
        <v>1</v>
      </c>
      <c r="D75" s="197" t="s">
        <v>134</v>
      </c>
      <c r="E75" s="197"/>
      <c r="F75" s="197"/>
    </row>
    <row r="76" spans="1:6" s="45" customFormat="1" ht="40.5" customHeight="1">
      <c r="B76" s="53" t="s">
        <v>119</v>
      </c>
      <c r="C76" s="6">
        <v>0.83</v>
      </c>
      <c r="D76" s="197" t="s">
        <v>134</v>
      </c>
      <c r="E76" s="221"/>
      <c r="F76" s="221"/>
    </row>
    <row r="77" spans="1:6" s="45" customFormat="1" ht="40.5" customHeight="1">
      <c r="B77" s="53" t="s">
        <v>120</v>
      </c>
      <c r="C77" s="6">
        <v>1</v>
      </c>
      <c r="D77" s="135" t="s">
        <v>134</v>
      </c>
      <c r="E77" s="136"/>
      <c r="F77" s="137"/>
    </row>
    <row r="78" spans="1:6" s="45" customFormat="1" ht="40.5" customHeight="1">
      <c r="B78" s="53" t="s">
        <v>121</v>
      </c>
      <c r="C78" s="6">
        <v>1</v>
      </c>
      <c r="D78" s="162" t="s">
        <v>126</v>
      </c>
      <c r="E78" s="163"/>
      <c r="F78" s="164"/>
    </row>
    <row r="79" spans="1:6" s="45" customFormat="1" ht="40.5" customHeight="1">
      <c r="B79" s="53" t="s">
        <v>122</v>
      </c>
      <c r="C79" s="6">
        <v>1</v>
      </c>
      <c r="D79" s="222" t="s">
        <v>134</v>
      </c>
      <c r="E79" s="223"/>
      <c r="F79" s="224"/>
    </row>
    <row r="80" spans="1:6" s="45" customFormat="1" ht="40.5" customHeight="1">
      <c r="B80" s="53" t="s">
        <v>123</v>
      </c>
      <c r="C80" s="55" t="s">
        <v>135</v>
      </c>
      <c r="D80" s="165" t="s">
        <v>313</v>
      </c>
      <c r="E80" s="223"/>
      <c r="F80" s="224"/>
    </row>
    <row r="81" spans="1:6" s="45" customFormat="1" ht="40.5" customHeight="1">
      <c r="B81" s="53" t="s">
        <v>124</v>
      </c>
      <c r="C81" s="73" t="s">
        <v>251</v>
      </c>
      <c r="D81" s="225"/>
      <c r="E81" s="226"/>
      <c r="F81" s="227"/>
    </row>
    <row r="82" spans="1:6" s="9" customFormat="1" ht="24" customHeight="1">
      <c r="B82" s="31"/>
      <c r="C82" s="32"/>
      <c r="D82" s="16"/>
      <c r="E82" s="16"/>
      <c r="F82" s="16"/>
    </row>
    <row r="83" spans="1:6">
      <c r="A83"/>
      <c r="B83" s="188" t="s">
        <v>19</v>
      </c>
      <c r="C83" s="188"/>
      <c r="D83" s="188"/>
      <c r="E83" s="188"/>
      <c r="F83" s="188"/>
    </row>
    <row r="84" spans="1:6" s="5" customFormat="1" ht="9" customHeight="1">
      <c r="B84" s="129"/>
      <c r="C84" s="129"/>
      <c r="D84" s="129"/>
      <c r="E84" s="129"/>
      <c r="F84" s="129"/>
    </row>
    <row r="85" spans="1:6">
      <c r="A85"/>
      <c r="B85" s="117" t="s">
        <v>14</v>
      </c>
      <c r="C85" s="18" t="s">
        <v>20</v>
      </c>
      <c r="D85" s="18" t="s">
        <v>21</v>
      </c>
      <c r="E85" s="18" t="s">
        <v>22</v>
      </c>
      <c r="F85" s="18" t="s">
        <v>23</v>
      </c>
    </row>
    <row r="86" spans="1:6" ht="30">
      <c r="A86"/>
      <c r="B86" s="107" t="s">
        <v>113</v>
      </c>
      <c r="C86" s="108">
        <v>1</v>
      </c>
      <c r="D86" s="108">
        <v>1</v>
      </c>
      <c r="E86" s="108">
        <v>0</v>
      </c>
      <c r="F86" s="110" t="s">
        <v>127</v>
      </c>
    </row>
    <row r="87" spans="1:6" s="45" customFormat="1" ht="30">
      <c r="B87" s="107" t="s">
        <v>114</v>
      </c>
      <c r="C87" s="108">
        <v>0</v>
      </c>
      <c r="D87" s="108">
        <v>0</v>
      </c>
      <c r="E87" s="108">
        <v>0</v>
      </c>
      <c r="F87" s="110" t="s">
        <v>127</v>
      </c>
    </row>
    <row r="88" spans="1:6" s="45" customFormat="1" ht="30">
      <c r="B88" s="107" t="s">
        <v>115</v>
      </c>
      <c r="C88" s="108">
        <v>1</v>
      </c>
      <c r="D88" s="108">
        <v>1</v>
      </c>
      <c r="E88" s="108">
        <v>0</v>
      </c>
      <c r="F88" s="110" t="s">
        <v>127</v>
      </c>
    </row>
    <row r="89" spans="1:6" s="45" customFormat="1" ht="30">
      <c r="B89" s="107" t="s">
        <v>116</v>
      </c>
      <c r="C89" s="108">
        <v>2</v>
      </c>
      <c r="D89" s="108">
        <v>2</v>
      </c>
      <c r="E89" s="108">
        <v>0</v>
      </c>
      <c r="F89" s="110" t="s">
        <v>127</v>
      </c>
    </row>
    <row r="90" spans="1:6" s="45" customFormat="1" ht="30">
      <c r="B90" s="107" t="s">
        <v>117</v>
      </c>
      <c r="C90" s="108">
        <v>1</v>
      </c>
      <c r="D90" s="108">
        <v>1</v>
      </c>
      <c r="E90" s="108">
        <v>0</v>
      </c>
      <c r="F90" s="110" t="s">
        <v>127</v>
      </c>
    </row>
    <row r="91" spans="1:6" s="45" customFormat="1" ht="30">
      <c r="B91" s="107" t="s">
        <v>118</v>
      </c>
      <c r="C91" s="108">
        <v>0</v>
      </c>
      <c r="D91" s="108">
        <v>0</v>
      </c>
      <c r="E91" s="108">
        <v>0</v>
      </c>
      <c r="F91" s="110" t="s">
        <v>127</v>
      </c>
    </row>
    <row r="92" spans="1:6" s="45" customFormat="1" ht="45">
      <c r="B92" s="107" t="s">
        <v>119</v>
      </c>
      <c r="C92" s="108">
        <v>1</v>
      </c>
      <c r="D92" s="108">
        <v>1</v>
      </c>
      <c r="E92" s="108">
        <v>0</v>
      </c>
      <c r="F92" s="111" t="s">
        <v>136</v>
      </c>
    </row>
    <row r="93" spans="1:6" s="45" customFormat="1">
      <c r="B93" s="107" t="s">
        <v>120</v>
      </c>
      <c r="C93" s="108">
        <v>0</v>
      </c>
      <c r="D93" s="108">
        <v>0</v>
      </c>
      <c r="E93" s="108">
        <v>0</v>
      </c>
      <c r="F93" s="108" t="s">
        <v>137</v>
      </c>
    </row>
    <row r="94" spans="1:6" s="45" customFormat="1" ht="45">
      <c r="B94" s="107" t="s">
        <v>121</v>
      </c>
      <c r="C94" s="108">
        <v>4</v>
      </c>
      <c r="D94" s="108">
        <v>4</v>
      </c>
      <c r="E94" s="108">
        <v>0</v>
      </c>
      <c r="F94" s="111" t="s">
        <v>136</v>
      </c>
    </row>
    <row r="95" spans="1:6" s="45" customFormat="1">
      <c r="B95" s="107" t="s">
        <v>122</v>
      </c>
      <c r="C95" s="108">
        <v>0</v>
      </c>
      <c r="D95" s="108">
        <v>0</v>
      </c>
      <c r="E95" s="108">
        <v>0</v>
      </c>
      <c r="F95" s="111" t="s">
        <v>137</v>
      </c>
    </row>
    <row r="96" spans="1:6" ht="30">
      <c r="A96"/>
      <c r="B96" s="107" t="s">
        <v>123</v>
      </c>
      <c r="C96" s="108">
        <v>6</v>
      </c>
      <c r="D96" s="108">
        <v>6</v>
      </c>
      <c r="E96" s="108">
        <v>0</v>
      </c>
      <c r="F96" s="110" t="s">
        <v>138</v>
      </c>
    </row>
    <row r="97" spans="1:10">
      <c r="A97"/>
      <c r="B97" s="107" t="s">
        <v>124</v>
      </c>
      <c r="C97" s="108">
        <v>0</v>
      </c>
      <c r="D97" s="108">
        <v>0</v>
      </c>
      <c r="E97" s="108">
        <v>0</v>
      </c>
      <c r="F97" s="109" t="s">
        <v>137</v>
      </c>
    </row>
    <row r="99" spans="1:10">
      <c r="A99"/>
      <c r="B99" s="139" t="s">
        <v>24</v>
      </c>
      <c r="C99" s="139"/>
      <c r="D99" s="139"/>
      <c r="E99" s="139"/>
      <c r="F99" s="139"/>
      <c r="G99" s="139"/>
      <c r="H99" s="139"/>
      <c r="I99" s="139"/>
    </row>
    <row r="100" spans="1:10" s="5" customFormat="1" ht="7.5" customHeight="1">
      <c r="B100" s="123"/>
      <c r="C100" s="123"/>
      <c r="D100" s="123"/>
      <c r="E100" s="123"/>
      <c r="F100" s="123"/>
      <c r="G100" s="123"/>
      <c r="H100" s="123"/>
      <c r="I100" s="123"/>
    </row>
    <row r="101" spans="1:10">
      <c r="A101"/>
      <c r="B101" s="18" t="s">
        <v>25</v>
      </c>
      <c r="C101" s="19" t="s">
        <v>26</v>
      </c>
      <c r="D101" s="19" t="s">
        <v>27</v>
      </c>
      <c r="E101" s="19" t="s">
        <v>28</v>
      </c>
      <c r="F101" s="19" t="s">
        <v>29</v>
      </c>
      <c r="G101" s="19" t="s">
        <v>30</v>
      </c>
      <c r="H101" s="19" t="s">
        <v>31</v>
      </c>
      <c r="I101" s="130" t="s">
        <v>32</v>
      </c>
    </row>
    <row r="102" spans="1:10">
      <c r="A102"/>
      <c r="B102" s="144" t="s">
        <v>85</v>
      </c>
      <c r="C102" s="145"/>
      <c r="D102" s="145"/>
      <c r="E102" s="145"/>
      <c r="F102" s="145"/>
      <c r="G102" s="145"/>
      <c r="H102" s="145"/>
      <c r="I102" s="146"/>
    </row>
    <row r="104" spans="1:10">
      <c r="A104"/>
      <c r="B104" s="177" t="s">
        <v>33</v>
      </c>
      <c r="C104" s="177"/>
      <c r="D104" s="177"/>
      <c r="E104" s="177"/>
      <c r="F104" s="177"/>
      <c r="G104" s="177"/>
    </row>
    <row r="105" spans="1:10" s="45" customFormat="1" ht="8.25" customHeight="1">
      <c r="B105" s="121"/>
      <c r="C105" s="121"/>
      <c r="D105" s="121"/>
      <c r="E105" s="121"/>
      <c r="F105" s="121"/>
      <c r="G105" s="121"/>
    </row>
    <row r="106" spans="1:10">
      <c r="A106"/>
      <c r="D106" s="170" t="s">
        <v>34</v>
      </c>
      <c r="E106" s="170"/>
      <c r="F106" s="170"/>
      <c r="G106" s="170"/>
    </row>
    <row r="107" spans="1:10">
      <c r="A107"/>
      <c r="B107" s="18" t="s">
        <v>25</v>
      </c>
      <c r="C107" s="19" t="s">
        <v>26</v>
      </c>
      <c r="D107" s="19" t="s">
        <v>35</v>
      </c>
      <c r="E107" s="19" t="s">
        <v>36</v>
      </c>
      <c r="F107" s="19" t="s">
        <v>37</v>
      </c>
      <c r="G107" s="22" t="s">
        <v>38</v>
      </c>
      <c r="H107" s="5"/>
      <c r="I107" s="5"/>
      <c r="J107" s="5"/>
    </row>
    <row r="108" spans="1:10">
      <c r="A108"/>
      <c r="B108" s="170" t="s">
        <v>85</v>
      </c>
      <c r="C108" s="170"/>
      <c r="D108" s="170"/>
      <c r="E108" s="170"/>
      <c r="F108" s="170"/>
      <c r="G108" s="170"/>
      <c r="H108" s="74"/>
      <c r="I108" s="74"/>
      <c r="J108" s="5"/>
    </row>
    <row r="109" spans="1:10" ht="21.6" customHeight="1">
      <c r="H109" s="5"/>
      <c r="I109" s="5"/>
      <c r="J109" s="5"/>
    </row>
    <row r="110" spans="1:10">
      <c r="A110"/>
      <c r="B110" s="139" t="s">
        <v>39</v>
      </c>
      <c r="C110" s="139"/>
      <c r="D110" s="139"/>
      <c r="E110" s="139"/>
      <c r="F110" s="139"/>
      <c r="G110" s="139"/>
      <c r="H110" s="139"/>
      <c r="I110" s="139"/>
    </row>
    <row r="111" spans="1:10" s="5" customFormat="1" ht="14.25" customHeight="1">
      <c r="B111" s="123"/>
      <c r="C111" s="123"/>
      <c r="D111" s="123"/>
      <c r="E111" s="123"/>
      <c r="F111" s="123"/>
      <c r="G111" s="123"/>
      <c r="H111" s="123"/>
      <c r="I111" s="123"/>
    </row>
    <row r="112" spans="1:10" ht="45">
      <c r="A112"/>
      <c r="B112" s="18" t="s">
        <v>25</v>
      </c>
      <c r="C112" s="18" t="s">
        <v>26</v>
      </c>
      <c r="D112" s="18" t="s">
        <v>27</v>
      </c>
      <c r="E112" s="18" t="s">
        <v>28</v>
      </c>
      <c r="F112" s="18" t="s">
        <v>29</v>
      </c>
      <c r="G112" s="18" t="s">
        <v>31</v>
      </c>
      <c r="H112" s="18" t="s">
        <v>40</v>
      </c>
      <c r="I112" s="23" t="s">
        <v>41</v>
      </c>
    </row>
    <row r="113" spans="1:10" ht="338.25" customHeight="1">
      <c r="A113"/>
      <c r="B113" s="124">
        <v>1</v>
      </c>
      <c r="C113" s="125" t="s">
        <v>139</v>
      </c>
      <c r="D113" s="125" t="s">
        <v>140</v>
      </c>
      <c r="E113" s="125" t="s">
        <v>141</v>
      </c>
      <c r="F113" s="125" t="s">
        <v>142</v>
      </c>
      <c r="G113" s="126" t="s">
        <v>143</v>
      </c>
      <c r="H113" s="125" t="s">
        <v>144</v>
      </c>
      <c r="I113" s="127" t="s">
        <v>145</v>
      </c>
      <c r="J113" s="12"/>
    </row>
    <row r="114" spans="1:10" s="9" customFormat="1" ht="237" customHeight="1">
      <c r="B114" s="65">
        <v>2</v>
      </c>
      <c r="C114" s="58" t="s">
        <v>146</v>
      </c>
      <c r="D114" s="58" t="s">
        <v>147</v>
      </c>
      <c r="E114" s="58" t="s">
        <v>148</v>
      </c>
      <c r="F114" s="57" t="s">
        <v>149</v>
      </c>
      <c r="G114" s="59" t="s">
        <v>150</v>
      </c>
      <c r="H114" s="59" t="s">
        <v>151</v>
      </c>
      <c r="I114" s="66" t="s">
        <v>152</v>
      </c>
    </row>
    <row r="115" spans="1:10" ht="252" customHeight="1">
      <c r="A115"/>
      <c r="B115" s="67">
        <v>3</v>
      </c>
      <c r="C115" s="60" t="s">
        <v>153</v>
      </c>
      <c r="D115" s="60" t="s">
        <v>154</v>
      </c>
      <c r="E115" s="60" t="s">
        <v>155</v>
      </c>
      <c r="F115" s="202" t="s">
        <v>156</v>
      </c>
      <c r="G115" s="60" t="s">
        <v>157</v>
      </c>
      <c r="H115" s="60" t="s">
        <v>158</v>
      </c>
      <c r="I115" s="198" t="s">
        <v>159</v>
      </c>
    </row>
    <row r="116" spans="1:10" s="9" customFormat="1" ht="294" customHeight="1">
      <c r="B116" s="65">
        <v>4</v>
      </c>
      <c r="C116" s="62" t="s">
        <v>160</v>
      </c>
      <c r="D116" s="62" t="s">
        <v>161</v>
      </c>
      <c r="E116" s="62" t="s">
        <v>162</v>
      </c>
      <c r="F116" s="202"/>
      <c r="G116" s="59" t="s">
        <v>163</v>
      </c>
      <c r="H116" s="59" t="s">
        <v>164</v>
      </c>
      <c r="I116" s="198"/>
    </row>
    <row r="117" spans="1:10" s="9" customFormat="1" ht="180">
      <c r="B117" s="68">
        <v>5</v>
      </c>
      <c r="C117" s="62" t="s">
        <v>146</v>
      </c>
      <c r="D117" s="62" t="s">
        <v>165</v>
      </c>
      <c r="E117" s="63" t="s">
        <v>166</v>
      </c>
      <c r="F117" s="202"/>
      <c r="G117" s="61" t="s">
        <v>167</v>
      </c>
      <c r="H117" s="61" t="s">
        <v>164</v>
      </c>
      <c r="I117" s="198"/>
    </row>
    <row r="118" spans="1:10" s="9" customFormat="1" ht="62.25" customHeight="1">
      <c r="B118" s="200">
        <v>6</v>
      </c>
      <c r="C118" s="202" t="s">
        <v>168</v>
      </c>
      <c r="D118" s="118" t="s">
        <v>169</v>
      </c>
      <c r="E118" s="202" t="s">
        <v>170</v>
      </c>
      <c r="F118" s="202"/>
      <c r="G118" s="204" t="s">
        <v>171</v>
      </c>
      <c r="H118" s="204" t="s">
        <v>172</v>
      </c>
      <c r="I118" s="198"/>
    </row>
    <row r="119" spans="1:10" s="9" customFormat="1" ht="79.5" customHeight="1">
      <c r="B119" s="200"/>
      <c r="C119" s="202"/>
      <c r="D119" s="118" t="s">
        <v>173</v>
      </c>
      <c r="E119" s="202"/>
      <c r="F119" s="202"/>
      <c r="G119" s="204"/>
      <c r="H119" s="204"/>
      <c r="I119" s="198"/>
    </row>
    <row r="120" spans="1:10" s="9" customFormat="1" ht="126" customHeight="1">
      <c r="B120" s="200"/>
      <c r="C120" s="202"/>
      <c r="D120" s="118" t="s">
        <v>174</v>
      </c>
      <c r="E120" s="202"/>
      <c r="F120" s="202"/>
      <c r="G120" s="204"/>
      <c r="H120" s="204"/>
      <c r="I120" s="198"/>
    </row>
    <row r="121" spans="1:10" s="9" customFormat="1" ht="143.25" customHeight="1" thickBot="1">
      <c r="B121" s="201"/>
      <c r="C121" s="203"/>
      <c r="D121" s="119" t="s">
        <v>175</v>
      </c>
      <c r="E121" s="203"/>
      <c r="F121" s="203"/>
      <c r="G121" s="205"/>
      <c r="H121" s="205"/>
      <c r="I121" s="199"/>
    </row>
    <row r="122" spans="1:10" s="45" customFormat="1" ht="91.5" customHeight="1">
      <c r="B122" s="125">
        <v>7</v>
      </c>
      <c r="C122" s="125" t="s">
        <v>176</v>
      </c>
      <c r="D122" s="125" t="s">
        <v>177</v>
      </c>
      <c r="E122" s="125" t="s">
        <v>178</v>
      </c>
      <c r="F122" s="125" t="s">
        <v>179</v>
      </c>
      <c r="G122" s="125" t="s">
        <v>180</v>
      </c>
      <c r="H122" s="125" t="s">
        <v>181</v>
      </c>
      <c r="I122" s="125" t="s">
        <v>182</v>
      </c>
    </row>
    <row r="123" spans="1:10" s="45" customFormat="1" ht="147.75" customHeight="1">
      <c r="B123" s="125">
        <v>8</v>
      </c>
      <c r="C123" s="125" t="s">
        <v>183</v>
      </c>
      <c r="D123" s="125" t="s">
        <v>184</v>
      </c>
      <c r="E123" s="125" t="s">
        <v>185</v>
      </c>
      <c r="F123" s="125" t="s">
        <v>186</v>
      </c>
      <c r="G123" s="125" t="s">
        <v>187</v>
      </c>
      <c r="H123" s="125" t="s">
        <v>188</v>
      </c>
      <c r="I123" s="125" t="s">
        <v>189</v>
      </c>
    </row>
    <row r="124" spans="1:10" s="45" customFormat="1" ht="209.25" customHeight="1">
      <c r="B124" s="125">
        <v>9</v>
      </c>
      <c r="C124" s="125" t="s">
        <v>160</v>
      </c>
      <c r="D124" s="125" t="s">
        <v>190</v>
      </c>
      <c r="E124" s="125" t="s">
        <v>191</v>
      </c>
      <c r="F124" s="125" t="s">
        <v>186</v>
      </c>
      <c r="G124" s="125" t="s">
        <v>192</v>
      </c>
      <c r="H124" s="125" t="s">
        <v>164</v>
      </c>
      <c r="I124" s="125" t="s">
        <v>193</v>
      </c>
    </row>
    <row r="125" spans="1:10" s="45" customFormat="1" ht="105">
      <c r="B125" s="125">
        <v>10</v>
      </c>
      <c r="C125" s="125" t="s">
        <v>194</v>
      </c>
      <c r="D125" s="125" t="s">
        <v>195</v>
      </c>
      <c r="E125" s="125" t="s">
        <v>196</v>
      </c>
      <c r="F125" s="125" t="s">
        <v>197</v>
      </c>
      <c r="G125" s="125" t="s">
        <v>198</v>
      </c>
      <c r="H125" s="125" t="s">
        <v>199</v>
      </c>
      <c r="I125" s="125" t="s">
        <v>200</v>
      </c>
    </row>
    <row r="126" spans="1:10" s="45" customFormat="1" ht="203.25" customHeight="1">
      <c r="B126" s="57">
        <v>11</v>
      </c>
      <c r="C126" s="57" t="s">
        <v>252</v>
      </c>
      <c r="D126" s="57" t="s">
        <v>253</v>
      </c>
      <c r="E126" s="57" t="s">
        <v>306</v>
      </c>
      <c r="F126" s="57" t="s">
        <v>254</v>
      </c>
      <c r="G126" s="57">
        <v>1</v>
      </c>
      <c r="H126" s="57" t="s">
        <v>307</v>
      </c>
      <c r="I126" s="57" t="s">
        <v>308</v>
      </c>
    </row>
    <row r="127" spans="1:10" s="5" customFormat="1" ht="21" customHeight="1">
      <c r="B127" s="128"/>
      <c r="C127" s="56"/>
      <c r="D127" s="128"/>
      <c r="E127" s="56"/>
      <c r="F127" s="56"/>
      <c r="G127" s="64"/>
      <c r="H127" s="64"/>
      <c r="I127" s="56"/>
    </row>
    <row r="128" spans="1:10" s="9" customFormat="1">
      <c r="B128" s="143" t="s">
        <v>108</v>
      </c>
      <c r="C128" s="143"/>
      <c r="D128" s="143"/>
      <c r="E128" s="143"/>
      <c r="F128" s="143"/>
      <c r="G128" s="40"/>
      <c r="H128" s="41"/>
      <c r="I128" s="38"/>
    </row>
    <row r="129" spans="2:9" s="9" customFormat="1">
      <c r="B129" s="142" t="s">
        <v>54</v>
      </c>
      <c r="C129" s="142"/>
      <c r="D129" s="42" t="s">
        <v>105</v>
      </c>
      <c r="E129" s="44" t="s">
        <v>106</v>
      </c>
      <c r="F129" s="42" t="s">
        <v>107</v>
      </c>
      <c r="G129" s="40"/>
      <c r="H129" s="41"/>
      <c r="I129" s="38"/>
    </row>
    <row r="130" spans="2:9" s="9" customFormat="1">
      <c r="B130" s="210" t="s">
        <v>255</v>
      </c>
      <c r="C130" s="210"/>
      <c r="D130" s="80" t="s">
        <v>256</v>
      </c>
      <c r="E130" s="79" t="s">
        <v>257</v>
      </c>
      <c r="F130" s="79">
        <v>1</v>
      </c>
      <c r="G130" s="40"/>
      <c r="H130" s="41"/>
      <c r="I130" s="38"/>
    </row>
    <row r="131" spans="2:9" s="9" customFormat="1">
      <c r="B131" s="210"/>
      <c r="C131" s="210"/>
      <c r="D131" s="80" t="s">
        <v>256</v>
      </c>
      <c r="E131" s="79" t="s">
        <v>258</v>
      </c>
      <c r="F131" s="79">
        <v>1</v>
      </c>
      <c r="G131" s="40"/>
      <c r="H131" s="41"/>
      <c r="I131" s="38"/>
    </row>
    <row r="132" spans="2:9" s="9" customFormat="1">
      <c r="B132" s="210"/>
      <c r="C132" s="210"/>
      <c r="D132" s="80" t="s">
        <v>256</v>
      </c>
      <c r="E132" s="79" t="s">
        <v>259</v>
      </c>
      <c r="F132" s="79">
        <v>1</v>
      </c>
      <c r="G132" s="40"/>
      <c r="H132" s="41"/>
      <c r="I132" s="38"/>
    </row>
    <row r="133" spans="2:9" s="9" customFormat="1">
      <c r="B133" s="210"/>
      <c r="C133" s="210"/>
      <c r="D133" s="78" t="s">
        <v>260</v>
      </c>
      <c r="E133" s="77" t="s">
        <v>261</v>
      </c>
      <c r="F133" s="78">
        <v>1</v>
      </c>
      <c r="G133" s="5"/>
      <c r="H133" s="5"/>
      <c r="I133" s="5"/>
    </row>
    <row r="134" spans="2:9" s="9" customFormat="1">
      <c r="B134" s="210"/>
      <c r="C134" s="210"/>
      <c r="D134" s="78" t="s">
        <v>260</v>
      </c>
      <c r="E134" s="77" t="s">
        <v>262</v>
      </c>
      <c r="F134" s="78">
        <v>1</v>
      </c>
      <c r="G134" s="5"/>
      <c r="H134" s="5"/>
      <c r="I134" s="5"/>
    </row>
    <row r="135" spans="2:9" s="9" customFormat="1">
      <c r="B135" s="210"/>
      <c r="C135" s="210"/>
      <c r="D135" s="78" t="s">
        <v>260</v>
      </c>
      <c r="E135" s="77" t="s">
        <v>263</v>
      </c>
      <c r="F135" s="78">
        <v>1</v>
      </c>
      <c r="G135" s="5"/>
      <c r="H135" s="5"/>
      <c r="I135" s="5"/>
    </row>
    <row r="136" spans="2:9" s="9" customFormat="1" ht="15" customHeight="1">
      <c r="B136" s="156" t="s">
        <v>264</v>
      </c>
      <c r="C136" s="156"/>
      <c r="D136" s="209" t="s">
        <v>260</v>
      </c>
      <c r="E136" s="232" t="s">
        <v>265</v>
      </c>
      <c r="F136" s="209">
        <v>20</v>
      </c>
      <c r="G136" s="5"/>
      <c r="H136" s="5"/>
      <c r="I136" s="5"/>
    </row>
    <row r="137" spans="2:9" s="9" customFormat="1">
      <c r="B137" s="156"/>
      <c r="C137" s="156"/>
      <c r="D137" s="141"/>
      <c r="E137" s="232"/>
      <c r="F137" s="209"/>
      <c r="G137" s="5"/>
      <c r="H137" s="5"/>
      <c r="I137" s="5"/>
    </row>
    <row r="138" spans="2:9" s="45" customFormat="1" ht="60" customHeight="1">
      <c r="B138" s="242" t="s">
        <v>318</v>
      </c>
      <c r="C138" s="242"/>
      <c r="D138" s="243" t="s">
        <v>319</v>
      </c>
      <c r="E138" s="244" t="s">
        <v>320</v>
      </c>
      <c r="F138" s="244">
        <v>20</v>
      </c>
      <c r="G138" s="5"/>
      <c r="H138" s="5"/>
      <c r="I138" s="5"/>
    </row>
    <row r="139" spans="2:9" s="45" customFormat="1">
      <c r="B139" s="245" t="s">
        <v>321</v>
      </c>
      <c r="C139" s="245"/>
      <c r="D139" s="243" t="s">
        <v>256</v>
      </c>
      <c r="E139" s="244" t="s">
        <v>322</v>
      </c>
      <c r="F139" s="244">
        <v>6</v>
      </c>
      <c r="G139" s="5"/>
      <c r="H139" s="5"/>
      <c r="I139" s="5"/>
    </row>
    <row r="140" spans="2:9" s="9" customFormat="1">
      <c r="B140" s="38"/>
      <c r="C140" s="38"/>
      <c r="D140" s="43"/>
      <c r="E140" s="40"/>
      <c r="F140" s="43"/>
      <c r="G140" s="5"/>
      <c r="H140" s="5"/>
      <c r="I140" s="5"/>
    </row>
    <row r="141" spans="2:9" s="9" customFormat="1" ht="15" hidden="1" customHeight="1">
      <c r="B141" s="147" t="s">
        <v>111</v>
      </c>
      <c r="C141" s="148"/>
      <c r="D141" s="148"/>
      <c r="E141" s="148"/>
      <c r="F141" s="149"/>
      <c r="G141" s="5"/>
      <c r="H141" s="5"/>
      <c r="I141" s="5"/>
    </row>
    <row r="142" spans="2:9" s="9" customFormat="1" ht="15" hidden="1" customHeight="1">
      <c r="B142" s="150"/>
      <c r="C142" s="151"/>
      <c r="D142" s="151"/>
      <c r="E142" s="151"/>
      <c r="F142" s="152"/>
      <c r="G142" s="5"/>
      <c r="H142" s="5"/>
      <c r="I142" s="5"/>
    </row>
    <row r="143" spans="2:9" s="9" customFormat="1" ht="15" hidden="1" customHeight="1">
      <c r="B143" s="150"/>
      <c r="C143" s="151"/>
      <c r="D143" s="151"/>
      <c r="E143" s="151"/>
      <c r="F143" s="152"/>
      <c r="G143" s="5"/>
      <c r="H143" s="5"/>
      <c r="I143" s="5"/>
    </row>
    <row r="144" spans="2:9" s="9" customFormat="1" hidden="1">
      <c r="B144" s="150"/>
      <c r="C144" s="151"/>
      <c r="D144" s="151"/>
      <c r="E144" s="151"/>
      <c r="F144" s="152"/>
      <c r="G144" s="5"/>
      <c r="H144" s="5"/>
      <c r="I144" s="5"/>
    </row>
    <row r="145" spans="1:9" s="9" customFormat="1" hidden="1">
      <c r="B145" s="153"/>
      <c r="C145" s="154"/>
      <c r="D145" s="154"/>
      <c r="E145" s="154"/>
      <c r="F145" s="155"/>
      <c r="G145" s="5"/>
      <c r="H145" s="5"/>
      <c r="I145" s="5"/>
    </row>
    <row r="146" spans="1:9" s="9" customFormat="1" hidden="1">
      <c r="B146" s="30"/>
      <c r="C146" s="10"/>
      <c r="D146" s="11"/>
      <c r="E146" s="39"/>
      <c r="F146" s="11"/>
      <c r="G146" s="5"/>
      <c r="H146" s="5"/>
      <c r="I146" s="5"/>
    </row>
    <row r="147" spans="1:9">
      <c r="A147"/>
      <c r="B147" s="139" t="s">
        <v>42</v>
      </c>
      <c r="C147" s="139"/>
      <c r="D147" s="139"/>
      <c r="E147" s="139"/>
      <c r="F147" s="139"/>
      <c r="G147" s="139"/>
    </row>
    <row r="148" spans="1:9" s="5" customFormat="1" ht="12.75" customHeight="1">
      <c r="B148" s="123"/>
      <c r="C148" s="123"/>
      <c r="D148" s="123"/>
      <c r="E148" s="123"/>
      <c r="F148" s="123"/>
      <c r="G148" s="123"/>
    </row>
    <row r="149" spans="1:9" ht="51" customHeight="1">
      <c r="A149"/>
      <c r="B149" s="18" t="s">
        <v>43</v>
      </c>
      <c r="C149" s="18" t="s">
        <v>44</v>
      </c>
      <c r="D149" s="18" t="s">
        <v>45</v>
      </c>
      <c r="E149" s="18" t="s">
        <v>46</v>
      </c>
      <c r="F149" s="23" t="s">
        <v>47</v>
      </c>
      <c r="G149" s="106" t="s">
        <v>48</v>
      </c>
    </row>
    <row r="150" spans="1:9" s="45" customFormat="1" ht="51" customHeight="1">
      <c r="B150" s="208">
        <v>378545</v>
      </c>
      <c r="C150" s="207" t="s">
        <v>201</v>
      </c>
      <c r="D150" s="76">
        <v>4051992</v>
      </c>
      <c r="E150" s="75" t="s">
        <v>202</v>
      </c>
      <c r="F150" s="70" t="s">
        <v>203</v>
      </c>
      <c r="G150" s="206" t="s">
        <v>204</v>
      </c>
    </row>
    <row r="151" spans="1:9" s="45" customFormat="1" ht="51" customHeight="1">
      <c r="B151" s="208"/>
      <c r="C151" s="207"/>
      <c r="D151" s="76">
        <v>10824000</v>
      </c>
      <c r="E151" s="75" t="s">
        <v>205</v>
      </c>
      <c r="F151" s="70" t="s">
        <v>203</v>
      </c>
      <c r="G151" s="206"/>
    </row>
    <row r="152" spans="1:9" s="45" customFormat="1" ht="51" customHeight="1">
      <c r="B152" s="208"/>
      <c r="C152" s="207"/>
      <c r="D152" s="76">
        <v>2749200</v>
      </c>
      <c r="E152" s="75" t="s">
        <v>206</v>
      </c>
      <c r="F152" s="70" t="s">
        <v>203</v>
      </c>
      <c r="G152" s="206"/>
    </row>
    <row r="153" spans="1:9" s="45" customFormat="1" ht="51" customHeight="1">
      <c r="B153" s="70">
        <v>378586</v>
      </c>
      <c r="C153" s="69" t="s">
        <v>207</v>
      </c>
      <c r="D153" s="76">
        <v>20000000</v>
      </c>
      <c r="E153" s="75" t="s">
        <v>208</v>
      </c>
      <c r="F153" s="70" t="s">
        <v>203</v>
      </c>
      <c r="G153" s="114" t="s">
        <v>209</v>
      </c>
    </row>
    <row r="154" spans="1:9" s="45" customFormat="1" ht="51" customHeight="1">
      <c r="B154" s="208">
        <v>378641</v>
      </c>
      <c r="C154" s="207" t="s">
        <v>210</v>
      </c>
      <c r="D154" s="76">
        <v>983480</v>
      </c>
      <c r="E154" s="75" t="s">
        <v>211</v>
      </c>
      <c r="F154" s="70" t="s">
        <v>203</v>
      </c>
      <c r="G154" s="206" t="s">
        <v>212</v>
      </c>
    </row>
    <row r="155" spans="1:9" s="45" customFormat="1" ht="51" customHeight="1">
      <c r="B155" s="208"/>
      <c r="C155" s="207"/>
      <c r="D155" s="76">
        <v>11180000</v>
      </c>
      <c r="E155" s="75" t="s">
        <v>213</v>
      </c>
      <c r="F155" s="70" t="s">
        <v>203</v>
      </c>
      <c r="G155" s="206"/>
    </row>
    <row r="156" spans="1:9" s="45" customFormat="1" ht="51" customHeight="1">
      <c r="B156" s="208"/>
      <c r="C156" s="207"/>
      <c r="D156" s="76">
        <v>1582400</v>
      </c>
      <c r="E156" s="75" t="s">
        <v>214</v>
      </c>
      <c r="F156" s="70" t="s">
        <v>203</v>
      </c>
      <c r="G156" s="206"/>
    </row>
    <row r="157" spans="1:9" s="45" customFormat="1" ht="51" customHeight="1">
      <c r="B157" s="208"/>
      <c r="C157" s="207"/>
      <c r="D157" s="76">
        <v>23038000</v>
      </c>
      <c r="E157" s="75" t="s">
        <v>215</v>
      </c>
      <c r="F157" s="70" t="s">
        <v>203</v>
      </c>
      <c r="G157" s="206"/>
    </row>
    <row r="158" spans="1:9" s="45" customFormat="1" ht="51" customHeight="1">
      <c r="B158" s="208"/>
      <c r="C158" s="207"/>
      <c r="D158" s="76">
        <v>20185000</v>
      </c>
      <c r="E158" s="75" t="s">
        <v>216</v>
      </c>
      <c r="F158" s="70" t="s">
        <v>203</v>
      </c>
      <c r="G158" s="206"/>
    </row>
    <row r="159" spans="1:9">
      <c r="B159" s="208"/>
      <c r="C159" s="207"/>
      <c r="D159" s="76">
        <v>26080050</v>
      </c>
      <c r="E159" s="75" t="s">
        <v>217</v>
      </c>
      <c r="F159" s="70" t="s">
        <v>203</v>
      </c>
      <c r="G159" s="206"/>
    </row>
    <row r="160" spans="1:9" s="45" customFormat="1" ht="63.75">
      <c r="B160" s="70">
        <v>378565</v>
      </c>
      <c r="C160" s="71" t="s">
        <v>218</v>
      </c>
      <c r="D160" s="76">
        <v>22500000</v>
      </c>
      <c r="E160" s="75" t="s">
        <v>219</v>
      </c>
      <c r="F160" s="70" t="s">
        <v>203</v>
      </c>
      <c r="G160" s="114" t="s">
        <v>220</v>
      </c>
    </row>
    <row r="161" spans="1:8" s="45" customFormat="1" ht="63.75">
      <c r="B161" s="70">
        <v>386971</v>
      </c>
      <c r="C161" s="71" t="s">
        <v>221</v>
      </c>
      <c r="D161" s="76">
        <v>188650000</v>
      </c>
      <c r="E161" s="75" t="s">
        <v>222</v>
      </c>
      <c r="F161" s="70" t="s">
        <v>203</v>
      </c>
      <c r="G161" s="113" t="s">
        <v>223</v>
      </c>
    </row>
    <row r="162" spans="1:8" s="45" customFormat="1" ht="63.75">
      <c r="B162" s="70">
        <v>387779</v>
      </c>
      <c r="C162" s="71" t="s">
        <v>224</v>
      </c>
      <c r="D162" s="76">
        <v>97004250</v>
      </c>
      <c r="E162" s="75" t="s">
        <v>225</v>
      </c>
      <c r="F162" s="70" t="s">
        <v>203</v>
      </c>
      <c r="G162" s="112" t="s">
        <v>226</v>
      </c>
    </row>
    <row r="163" spans="1:8" s="45" customFormat="1" ht="76.5">
      <c r="B163" s="70">
        <v>378567</v>
      </c>
      <c r="C163" s="71" t="s">
        <v>227</v>
      </c>
      <c r="D163" s="76">
        <v>105000000</v>
      </c>
      <c r="E163" s="75" t="s">
        <v>228</v>
      </c>
      <c r="F163" s="70" t="s">
        <v>203</v>
      </c>
      <c r="G163" s="113" t="s">
        <v>229</v>
      </c>
    </row>
    <row r="164" spans="1:8" s="45" customFormat="1" ht="63.75" customHeight="1">
      <c r="B164" s="208">
        <v>378603</v>
      </c>
      <c r="C164" s="207" t="s">
        <v>230</v>
      </c>
      <c r="D164" s="76">
        <v>50600000</v>
      </c>
      <c r="E164" s="75" t="s">
        <v>231</v>
      </c>
      <c r="F164" s="70" t="s">
        <v>203</v>
      </c>
      <c r="G164" s="211" t="s">
        <v>232</v>
      </c>
    </row>
    <row r="165" spans="1:8" s="45" customFormat="1">
      <c r="B165" s="208"/>
      <c r="C165" s="207"/>
      <c r="D165" s="76">
        <v>4370000</v>
      </c>
      <c r="E165" s="75" t="s">
        <v>233</v>
      </c>
      <c r="F165" s="70" t="s">
        <v>203</v>
      </c>
      <c r="G165" s="212"/>
    </row>
    <row r="166" spans="1:8" s="45" customFormat="1">
      <c r="B166" s="208"/>
      <c r="C166" s="207"/>
      <c r="D166" s="76">
        <v>5299000</v>
      </c>
      <c r="E166" s="75" t="s">
        <v>234</v>
      </c>
      <c r="F166" s="70" t="s">
        <v>203</v>
      </c>
      <c r="G166" s="213"/>
    </row>
    <row r="167" spans="1:8" s="45" customFormat="1" ht="63.75" customHeight="1">
      <c r="B167" s="208">
        <v>378609</v>
      </c>
      <c r="C167" s="207" t="s">
        <v>235</v>
      </c>
      <c r="D167" s="76">
        <v>89675000</v>
      </c>
      <c r="E167" s="75" t="s">
        <v>236</v>
      </c>
      <c r="F167" s="70" t="s">
        <v>203</v>
      </c>
      <c r="G167" s="211" t="s">
        <v>237</v>
      </c>
    </row>
    <row r="168" spans="1:8" s="45" customFormat="1" ht="25.5">
      <c r="B168" s="208"/>
      <c r="C168" s="207"/>
      <c r="D168" s="76">
        <v>162624000</v>
      </c>
      <c r="E168" s="75" t="s">
        <v>222</v>
      </c>
      <c r="F168" s="70" t="s">
        <v>203</v>
      </c>
      <c r="G168" s="212"/>
    </row>
    <row r="169" spans="1:8" s="45" customFormat="1">
      <c r="B169" s="208"/>
      <c r="C169" s="207"/>
      <c r="D169" s="76">
        <v>92300000</v>
      </c>
      <c r="E169" s="75" t="s">
        <v>238</v>
      </c>
      <c r="F169" s="70" t="s">
        <v>203</v>
      </c>
      <c r="G169" s="213"/>
    </row>
    <row r="170" spans="1:8" s="45" customFormat="1" ht="63.75" customHeight="1">
      <c r="B170" s="208">
        <v>378614</v>
      </c>
      <c r="C170" s="220" t="s">
        <v>239</v>
      </c>
      <c r="D170" s="76">
        <v>514361120</v>
      </c>
      <c r="E170" s="75" t="s">
        <v>240</v>
      </c>
      <c r="F170" s="70" t="s">
        <v>203</v>
      </c>
      <c r="G170" s="211" t="s">
        <v>241</v>
      </c>
    </row>
    <row r="171" spans="1:8" s="45" customFormat="1">
      <c r="B171" s="208"/>
      <c r="C171" s="220"/>
      <c r="D171" s="76">
        <v>115014800</v>
      </c>
      <c r="E171" s="75" t="s">
        <v>242</v>
      </c>
      <c r="F171" s="70" t="s">
        <v>203</v>
      </c>
      <c r="G171" s="213"/>
    </row>
    <row r="172" spans="1:8" s="45" customFormat="1" ht="78" customHeight="1">
      <c r="B172" s="70">
        <v>387787</v>
      </c>
      <c r="C172" s="71" t="s">
        <v>243</v>
      </c>
      <c r="D172" s="76">
        <v>28000000</v>
      </c>
      <c r="E172" s="75" t="s">
        <v>225</v>
      </c>
      <c r="F172" s="70" t="s">
        <v>203</v>
      </c>
      <c r="G172" s="113" t="s">
        <v>244</v>
      </c>
    </row>
    <row r="173" spans="1:8" s="45" customFormat="1" ht="51">
      <c r="B173" s="70">
        <v>387854</v>
      </c>
      <c r="C173" s="71" t="s">
        <v>245</v>
      </c>
      <c r="D173" s="71"/>
      <c r="E173" s="207" t="s">
        <v>246</v>
      </c>
      <c r="F173" s="207"/>
      <c r="G173" s="115" t="s">
        <v>247</v>
      </c>
    </row>
    <row r="174" spans="1:8">
      <c r="A174"/>
      <c r="B174"/>
    </row>
    <row r="175" spans="1:8">
      <c r="A175"/>
      <c r="B175"/>
    </row>
    <row r="176" spans="1:8">
      <c r="A176"/>
      <c r="B176" s="139" t="s">
        <v>49</v>
      </c>
      <c r="C176" s="139"/>
      <c r="D176" s="139"/>
      <c r="E176" s="139"/>
      <c r="F176" s="139"/>
      <c r="G176" s="139"/>
      <c r="H176" s="139"/>
    </row>
    <row r="177" spans="1:8" s="5" customFormat="1" ht="8.25" customHeight="1">
      <c r="B177" s="123"/>
      <c r="C177" s="123"/>
      <c r="D177" s="123"/>
      <c r="E177" s="123"/>
      <c r="F177" s="123"/>
      <c r="G177" s="123"/>
      <c r="H177" s="123"/>
    </row>
    <row r="178" spans="1:8">
      <c r="A178"/>
      <c r="B178" s="18" t="s">
        <v>50</v>
      </c>
      <c r="C178" s="18" t="s">
        <v>51</v>
      </c>
      <c r="D178" s="18" t="s">
        <v>26</v>
      </c>
      <c r="E178" s="23" t="s">
        <v>266</v>
      </c>
      <c r="F178" s="23" t="s">
        <v>267</v>
      </c>
      <c r="G178" s="23" t="s">
        <v>52</v>
      </c>
      <c r="H178" s="23" t="s">
        <v>53</v>
      </c>
    </row>
    <row r="179" spans="1:8" ht="30">
      <c r="A179"/>
      <c r="B179" s="81">
        <v>100</v>
      </c>
      <c r="C179" s="3">
        <v>110</v>
      </c>
      <c r="D179" s="83" t="s">
        <v>268</v>
      </c>
      <c r="E179" s="84">
        <v>7896292300</v>
      </c>
      <c r="F179" s="84">
        <v>7207292300</v>
      </c>
      <c r="G179" s="84">
        <f>E179-F179</f>
        <v>689000000</v>
      </c>
      <c r="H179" s="105" t="s">
        <v>305</v>
      </c>
    </row>
    <row r="180" spans="1:8">
      <c r="A180"/>
      <c r="B180" s="81"/>
      <c r="C180" s="3">
        <v>120</v>
      </c>
      <c r="D180" s="83" t="s">
        <v>269</v>
      </c>
      <c r="E180" s="84">
        <v>1043925</v>
      </c>
      <c r="F180" s="84">
        <v>1036972</v>
      </c>
      <c r="G180" s="84">
        <f t="shared" ref="G180:G197" si="0">E180-F180</f>
        <v>6953</v>
      </c>
      <c r="H180" s="85"/>
    </row>
    <row r="181" spans="1:8">
      <c r="A181"/>
      <c r="B181" s="81"/>
      <c r="C181" s="3">
        <v>130</v>
      </c>
      <c r="D181" s="83" t="s">
        <v>270</v>
      </c>
      <c r="E181" s="84">
        <v>1072808333</v>
      </c>
      <c r="F181" s="84">
        <v>1071708575</v>
      </c>
      <c r="G181" s="84">
        <f t="shared" si="0"/>
        <v>1099758</v>
      </c>
      <c r="H181" s="85"/>
    </row>
    <row r="182" spans="1:8">
      <c r="A182"/>
      <c r="B182" s="81"/>
      <c r="C182" s="3">
        <v>140</v>
      </c>
      <c r="D182" s="83" t="s">
        <v>271</v>
      </c>
      <c r="E182" s="84">
        <v>129349468</v>
      </c>
      <c r="F182" s="84">
        <v>129349468</v>
      </c>
      <c r="G182" s="84">
        <f t="shared" si="0"/>
        <v>0</v>
      </c>
      <c r="H182" s="85"/>
    </row>
    <row r="183" spans="1:8">
      <c r="A183"/>
      <c r="B183" s="81"/>
      <c r="C183" s="3">
        <v>190</v>
      </c>
      <c r="D183" s="83" t="s">
        <v>272</v>
      </c>
      <c r="E183" s="84">
        <v>213500000</v>
      </c>
      <c r="F183" s="84">
        <v>205200000</v>
      </c>
      <c r="G183" s="84">
        <f t="shared" si="0"/>
        <v>8300000</v>
      </c>
      <c r="H183" s="85"/>
    </row>
    <row r="184" spans="1:8">
      <c r="A184"/>
      <c r="B184" s="81">
        <v>200</v>
      </c>
      <c r="C184" s="3">
        <v>210</v>
      </c>
      <c r="D184" s="83" t="s">
        <v>273</v>
      </c>
      <c r="E184" s="84">
        <v>62500000</v>
      </c>
      <c r="F184" s="84">
        <v>58191748</v>
      </c>
      <c r="G184" s="84">
        <f t="shared" si="0"/>
        <v>4308252</v>
      </c>
      <c r="H184" s="85"/>
    </row>
    <row r="185" spans="1:8">
      <c r="A185"/>
      <c r="B185" s="81"/>
      <c r="C185" s="3">
        <v>230</v>
      </c>
      <c r="D185" s="83" t="s">
        <v>274</v>
      </c>
      <c r="E185" s="84">
        <v>70182693</v>
      </c>
      <c r="F185" s="84">
        <v>65827370</v>
      </c>
      <c r="G185" s="84">
        <f t="shared" si="0"/>
        <v>4355323</v>
      </c>
      <c r="H185" s="85"/>
    </row>
    <row r="186" spans="1:8" ht="36">
      <c r="A186"/>
      <c r="B186" s="81"/>
      <c r="C186" s="3">
        <v>240</v>
      </c>
      <c r="D186" s="8" t="s">
        <v>275</v>
      </c>
      <c r="E186" s="84">
        <v>174000000</v>
      </c>
      <c r="F186" s="84">
        <v>162685750</v>
      </c>
      <c r="G186" s="84">
        <f t="shared" si="0"/>
        <v>11314250</v>
      </c>
      <c r="H186" s="85"/>
    </row>
    <row r="187" spans="1:8" ht="24">
      <c r="A187"/>
      <c r="B187" s="81"/>
      <c r="C187" s="3">
        <v>260</v>
      </c>
      <c r="D187" s="8" t="s">
        <v>276</v>
      </c>
      <c r="E187" s="84">
        <v>27945192</v>
      </c>
      <c r="F187" s="84">
        <v>27945192</v>
      </c>
      <c r="G187" s="84">
        <f t="shared" si="0"/>
        <v>0</v>
      </c>
      <c r="H187" s="85"/>
    </row>
    <row r="188" spans="1:8" ht="24">
      <c r="A188"/>
      <c r="B188" s="81"/>
      <c r="C188" s="3">
        <v>290</v>
      </c>
      <c r="D188" s="8" t="s">
        <v>277</v>
      </c>
      <c r="E188" s="84">
        <v>0</v>
      </c>
      <c r="F188" s="84">
        <v>0</v>
      </c>
      <c r="G188" s="84">
        <f t="shared" si="0"/>
        <v>0</v>
      </c>
      <c r="H188" s="85"/>
    </row>
    <row r="189" spans="1:8" ht="24">
      <c r="A189"/>
      <c r="B189" s="81">
        <v>300</v>
      </c>
      <c r="C189" s="3">
        <v>330</v>
      </c>
      <c r="D189" s="8" t="s">
        <v>278</v>
      </c>
      <c r="E189" s="84">
        <v>20088257</v>
      </c>
      <c r="F189" s="84">
        <v>16660540</v>
      </c>
      <c r="G189" s="84">
        <f t="shared" si="0"/>
        <v>3427717</v>
      </c>
      <c r="H189" s="85"/>
    </row>
    <row r="190" spans="1:8" ht="24">
      <c r="A190"/>
      <c r="B190" s="81"/>
      <c r="C190" s="3">
        <v>340</v>
      </c>
      <c r="D190" s="8" t="s">
        <v>279</v>
      </c>
      <c r="E190" s="84">
        <v>114158456</v>
      </c>
      <c r="F190" s="84">
        <v>85781321</v>
      </c>
      <c r="G190" s="84">
        <f t="shared" si="0"/>
        <v>28377135</v>
      </c>
      <c r="H190" s="85"/>
    </row>
    <row r="191" spans="1:8" ht="24">
      <c r="A191"/>
      <c r="B191" s="81"/>
      <c r="C191" s="3">
        <v>350</v>
      </c>
      <c r="D191" s="8" t="s">
        <v>280</v>
      </c>
      <c r="E191" s="84">
        <v>1380000</v>
      </c>
      <c r="F191" s="84">
        <v>1380000</v>
      </c>
      <c r="G191" s="84">
        <f t="shared" si="0"/>
        <v>0</v>
      </c>
      <c r="H191" s="85"/>
    </row>
    <row r="192" spans="1:8">
      <c r="A192"/>
      <c r="B192" s="81"/>
      <c r="C192" s="3">
        <v>360</v>
      </c>
      <c r="D192" s="8" t="s">
        <v>281</v>
      </c>
      <c r="E192" s="84">
        <v>42500000</v>
      </c>
      <c r="F192" s="84">
        <v>42500000</v>
      </c>
      <c r="G192" s="84">
        <f t="shared" si="0"/>
        <v>0</v>
      </c>
      <c r="H192" s="85"/>
    </row>
    <row r="193" spans="1:9" ht="36">
      <c r="A193"/>
      <c r="B193" s="81">
        <v>500</v>
      </c>
      <c r="C193" s="3">
        <v>530</v>
      </c>
      <c r="D193" s="8" t="s">
        <v>282</v>
      </c>
      <c r="E193" s="84">
        <v>360691473</v>
      </c>
      <c r="F193" s="84">
        <v>313654250</v>
      </c>
      <c r="G193" s="84">
        <f t="shared" si="0"/>
        <v>47037223</v>
      </c>
      <c r="H193" s="85"/>
    </row>
    <row r="194" spans="1:9" ht="24">
      <c r="A194"/>
      <c r="B194" s="81"/>
      <c r="C194" s="3">
        <v>540</v>
      </c>
      <c r="D194" s="8" t="s">
        <v>283</v>
      </c>
      <c r="E194" s="84">
        <v>1202736499</v>
      </c>
      <c r="F194" s="84">
        <v>973974920</v>
      </c>
      <c r="G194" s="84">
        <f t="shared" si="0"/>
        <v>228761579</v>
      </c>
      <c r="H194" s="85"/>
    </row>
    <row r="195" spans="1:9" ht="24">
      <c r="A195"/>
      <c r="B195" s="81"/>
      <c r="C195" s="3">
        <v>570</v>
      </c>
      <c r="D195" s="8" t="s">
        <v>230</v>
      </c>
      <c r="E195" s="84">
        <v>92000000</v>
      </c>
      <c r="F195" s="84">
        <v>60269000</v>
      </c>
      <c r="G195" s="84">
        <f t="shared" si="0"/>
        <v>31731000</v>
      </c>
      <c r="H195" s="85"/>
    </row>
    <row r="196" spans="1:9" s="9" customFormat="1" ht="24">
      <c r="B196" s="81">
        <v>900</v>
      </c>
      <c r="C196" s="3">
        <v>910</v>
      </c>
      <c r="D196" s="8" t="s">
        <v>284</v>
      </c>
      <c r="E196" s="84">
        <v>18182795</v>
      </c>
      <c r="F196" s="84">
        <v>18182795</v>
      </c>
      <c r="G196" s="84">
        <f t="shared" si="0"/>
        <v>0</v>
      </c>
      <c r="H196" s="85"/>
    </row>
    <row r="197" spans="1:9" ht="36">
      <c r="B197" s="81"/>
      <c r="C197" s="3">
        <v>980</v>
      </c>
      <c r="D197" s="8" t="s">
        <v>285</v>
      </c>
      <c r="E197" s="84">
        <v>264931494</v>
      </c>
      <c r="F197" s="84">
        <v>264931494</v>
      </c>
      <c r="G197" s="84">
        <f t="shared" si="0"/>
        <v>0</v>
      </c>
      <c r="H197" s="85"/>
    </row>
    <row r="198" spans="1:9" s="5" customFormat="1" ht="27" customHeight="1">
      <c r="B198" s="16"/>
      <c r="C198" s="35"/>
      <c r="D198" s="36"/>
      <c r="E198" s="86"/>
      <c r="F198" s="86"/>
      <c r="G198" s="86"/>
      <c r="H198" s="74"/>
    </row>
    <row r="199" spans="1:9" s="5" customFormat="1">
      <c r="A199" s="87"/>
      <c r="B199" s="87"/>
      <c r="C199" s="87"/>
      <c r="D199" s="87"/>
      <c r="E199" s="87"/>
      <c r="F199" s="87"/>
      <c r="G199" s="87"/>
      <c r="H199" s="87"/>
      <c r="I199" s="87"/>
    </row>
    <row r="200" spans="1:9" s="5" customFormat="1">
      <c r="A200" s="87"/>
      <c r="B200" s="87"/>
      <c r="C200" s="87"/>
      <c r="D200" s="87"/>
      <c r="E200" s="87"/>
      <c r="F200" s="87"/>
      <c r="G200" s="87"/>
      <c r="H200" s="87"/>
      <c r="I200" s="87"/>
    </row>
    <row r="201" spans="1:9" s="5" customFormat="1">
      <c r="A201" s="87"/>
      <c r="B201" s="87"/>
      <c r="C201" s="87"/>
      <c r="D201" s="87"/>
      <c r="E201" s="87"/>
      <c r="F201" s="87"/>
      <c r="G201" s="87"/>
      <c r="H201" s="87"/>
      <c r="I201" s="87"/>
    </row>
    <row r="202" spans="1:9" s="5" customFormat="1">
      <c r="A202" s="87"/>
      <c r="B202" s="87"/>
      <c r="C202" s="87"/>
      <c r="D202" s="87"/>
      <c r="E202" s="87"/>
      <c r="F202" s="87"/>
      <c r="G202" s="87"/>
      <c r="H202" s="87"/>
      <c r="I202" s="87"/>
    </row>
    <row r="203" spans="1:9" s="5" customFormat="1">
      <c r="A203" s="87"/>
      <c r="B203" s="87"/>
      <c r="C203" s="87"/>
      <c r="D203" s="87"/>
      <c r="E203" s="87"/>
      <c r="F203" s="87"/>
      <c r="G203" s="87"/>
      <c r="H203" s="87"/>
      <c r="I203" s="87"/>
    </row>
    <row r="204" spans="1:9" s="5" customFormat="1">
      <c r="A204" s="87"/>
      <c r="B204" s="87"/>
      <c r="C204" s="87"/>
      <c r="D204" s="87"/>
      <c r="E204" s="87"/>
      <c r="F204" s="87"/>
      <c r="G204" s="87"/>
      <c r="H204" s="87"/>
      <c r="I204" s="87"/>
    </row>
    <row r="205" spans="1:9" s="5" customFormat="1">
      <c r="A205" s="87"/>
      <c r="B205" s="87"/>
      <c r="C205" s="87"/>
      <c r="D205" s="87"/>
      <c r="E205" s="87"/>
      <c r="F205" s="87"/>
      <c r="G205" s="87"/>
      <c r="H205" s="87"/>
      <c r="I205" s="87"/>
    </row>
    <row r="206" spans="1:9" s="5" customFormat="1">
      <c r="A206" s="87"/>
      <c r="B206" s="87"/>
      <c r="C206" s="87"/>
      <c r="D206" s="87"/>
      <c r="E206" s="87"/>
      <c r="F206" s="87"/>
      <c r="G206" s="87"/>
      <c r="H206" s="87"/>
      <c r="I206" s="87"/>
    </row>
    <row r="207" spans="1:9" s="5" customFormat="1">
      <c r="A207" s="87"/>
      <c r="B207" s="87"/>
      <c r="C207" s="87"/>
      <c r="D207" s="87"/>
      <c r="E207" s="87"/>
      <c r="F207" s="87"/>
      <c r="G207" s="87"/>
      <c r="H207" s="87"/>
      <c r="I207" s="87"/>
    </row>
    <row r="208" spans="1:9" s="5" customFormat="1">
      <c r="A208" s="87"/>
      <c r="B208" s="87"/>
      <c r="C208" s="87"/>
      <c r="D208" s="87"/>
      <c r="E208" s="87"/>
      <c r="F208" s="87"/>
      <c r="G208" s="87"/>
      <c r="H208" s="87"/>
      <c r="I208" s="87"/>
    </row>
    <row r="209" spans="1:9" s="5" customFormat="1">
      <c r="A209" s="87"/>
      <c r="B209" s="87"/>
      <c r="C209" s="87"/>
      <c r="D209" s="87"/>
      <c r="E209" s="87"/>
      <c r="F209" s="87"/>
      <c r="G209" s="87"/>
      <c r="H209" s="87"/>
      <c r="I209" s="87"/>
    </row>
    <row r="210" spans="1:9" s="5" customFormat="1">
      <c r="A210" s="87"/>
      <c r="B210" s="87"/>
      <c r="C210" s="87"/>
      <c r="D210" s="87"/>
      <c r="E210" s="87"/>
      <c r="F210" s="87"/>
      <c r="G210" s="87"/>
      <c r="H210" s="87"/>
      <c r="I210" s="87"/>
    </row>
    <row r="211" spans="1:9" s="5" customFormat="1">
      <c r="A211" s="87"/>
      <c r="B211" s="87"/>
      <c r="C211" s="87"/>
      <c r="D211" s="87"/>
      <c r="E211" s="87"/>
      <c r="F211" s="87"/>
      <c r="G211" s="87"/>
      <c r="H211" s="87"/>
      <c r="I211" s="87"/>
    </row>
    <row r="212" spans="1:9" s="5" customFormat="1">
      <c r="A212" s="87"/>
      <c r="B212" s="87"/>
      <c r="C212" s="87"/>
      <c r="D212" s="87"/>
      <c r="E212" s="87"/>
      <c r="F212" s="87"/>
      <c r="G212" s="87"/>
      <c r="H212" s="87"/>
      <c r="I212" s="87"/>
    </row>
    <row r="213" spans="1:9" s="5" customFormat="1">
      <c r="A213" s="87"/>
      <c r="B213" s="87"/>
      <c r="C213" s="87"/>
      <c r="D213" s="87"/>
      <c r="E213" s="87"/>
      <c r="F213" s="87"/>
      <c r="G213" s="87"/>
      <c r="H213" s="87"/>
      <c r="I213" s="87"/>
    </row>
    <row r="214" spans="1:9">
      <c r="A214" s="87"/>
      <c r="B214" s="87"/>
      <c r="C214" s="87"/>
      <c r="D214" s="87"/>
      <c r="E214" s="87"/>
      <c r="F214" s="87"/>
      <c r="G214" s="87"/>
      <c r="H214" s="87"/>
      <c r="I214" s="87"/>
    </row>
    <row r="215" spans="1:9">
      <c r="A215" s="87"/>
      <c r="B215" s="87"/>
      <c r="C215" s="87"/>
      <c r="D215" s="87"/>
      <c r="E215" s="87"/>
      <c r="F215" s="87"/>
      <c r="G215" s="87"/>
      <c r="H215" s="87"/>
      <c r="I215" s="87"/>
    </row>
    <row r="216" spans="1:9">
      <c r="A216" s="87"/>
      <c r="B216" s="87"/>
      <c r="C216" s="87"/>
      <c r="D216" s="87"/>
      <c r="E216" s="87"/>
      <c r="F216" s="87"/>
      <c r="G216" s="87"/>
      <c r="H216" s="87"/>
      <c r="I216" s="87"/>
    </row>
    <row r="217" spans="1:9">
      <c r="A217" s="87"/>
      <c r="B217" s="87"/>
      <c r="C217" s="87"/>
      <c r="D217" s="87"/>
      <c r="E217" s="87"/>
      <c r="F217" s="87"/>
      <c r="G217" s="87"/>
      <c r="H217" s="87"/>
      <c r="I217" s="87"/>
    </row>
    <row r="218" spans="1:9">
      <c r="A218" s="87"/>
      <c r="B218" s="87"/>
      <c r="C218" s="87"/>
      <c r="D218" s="87"/>
      <c r="E218" s="87"/>
      <c r="F218" s="87"/>
      <c r="G218" s="87"/>
      <c r="H218" s="87"/>
      <c r="I218" s="87"/>
    </row>
    <row r="219" spans="1:9">
      <c r="A219" s="87"/>
      <c r="B219" s="87"/>
      <c r="C219" s="87"/>
      <c r="D219" s="87"/>
      <c r="E219" s="87"/>
      <c r="F219" s="87"/>
      <c r="G219" s="87"/>
      <c r="H219" s="87"/>
      <c r="I219" s="87"/>
    </row>
    <row r="220" spans="1:9">
      <c r="A220" s="87"/>
      <c r="B220" s="87"/>
      <c r="C220" s="87"/>
      <c r="D220" s="87"/>
      <c r="E220" s="87"/>
      <c r="F220" s="87"/>
      <c r="G220" s="87"/>
      <c r="H220" s="87"/>
      <c r="I220" s="87"/>
    </row>
    <row r="221" spans="1:9">
      <c r="A221" s="87"/>
      <c r="B221" s="87"/>
      <c r="C221" s="87"/>
      <c r="D221" s="87"/>
      <c r="E221" s="87"/>
      <c r="F221" s="87"/>
      <c r="G221" s="87"/>
      <c r="H221" s="87"/>
      <c r="I221" s="87"/>
    </row>
    <row r="222" spans="1:9">
      <c r="A222" s="87"/>
      <c r="B222" s="87"/>
      <c r="C222" s="87"/>
      <c r="D222" s="87"/>
      <c r="E222" s="87"/>
      <c r="F222" s="87"/>
      <c r="G222" s="87"/>
      <c r="H222" s="87"/>
      <c r="I222" s="87"/>
    </row>
    <row r="223" spans="1:9">
      <c r="A223" s="87"/>
      <c r="B223" s="87"/>
      <c r="C223" s="87"/>
      <c r="D223" s="87"/>
      <c r="E223" s="87"/>
      <c r="F223" s="87"/>
      <c r="G223" s="87"/>
      <c r="H223" s="87"/>
      <c r="I223" s="87"/>
    </row>
    <row r="224" spans="1:9">
      <c r="A224" s="87"/>
      <c r="B224" s="87"/>
      <c r="C224" s="87"/>
      <c r="D224" s="87"/>
      <c r="E224" s="87"/>
      <c r="F224" s="87"/>
      <c r="G224" s="87"/>
      <c r="H224" s="87"/>
      <c r="I224" s="87"/>
    </row>
    <row r="225" spans="1:9">
      <c r="A225" s="87"/>
      <c r="B225" s="87"/>
      <c r="C225" s="87"/>
      <c r="D225" s="87"/>
      <c r="E225" s="87"/>
      <c r="F225" s="87"/>
      <c r="G225" s="87"/>
      <c r="H225" s="87"/>
      <c r="I225" s="87"/>
    </row>
    <row r="226" spans="1:9">
      <c r="A226" s="87"/>
      <c r="B226" s="87"/>
      <c r="C226" s="87"/>
      <c r="D226" s="87"/>
      <c r="E226" s="87"/>
      <c r="F226" s="87"/>
      <c r="G226" s="87"/>
      <c r="H226" s="87"/>
      <c r="I226" s="87"/>
    </row>
    <row r="227" spans="1:9">
      <c r="A227" s="87"/>
      <c r="B227" s="87"/>
      <c r="C227" s="87"/>
      <c r="D227" s="87"/>
      <c r="E227" s="87"/>
      <c r="F227" s="87"/>
      <c r="G227" s="87"/>
      <c r="H227" s="87"/>
      <c r="I227" s="87"/>
    </row>
    <row r="228" spans="1:9">
      <c r="A228" s="87"/>
      <c r="B228" s="87"/>
      <c r="C228" s="87"/>
      <c r="D228" s="87"/>
      <c r="E228" s="87"/>
      <c r="F228" s="87"/>
      <c r="G228" s="87"/>
      <c r="H228" s="87"/>
      <c r="I228" s="87"/>
    </row>
    <row r="229" spans="1:9">
      <c r="A229" s="87"/>
      <c r="B229" s="87"/>
      <c r="C229" s="87"/>
      <c r="D229" s="87"/>
      <c r="E229" s="87"/>
      <c r="F229" s="87"/>
      <c r="G229" s="87"/>
      <c r="H229" s="87"/>
      <c r="I229" s="87"/>
    </row>
    <row r="230" spans="1:9">
      <c r="A230" s="87"/>
      <c r="B230" s="87"/>
      <c r="C230" s="87"/>
      <c r="D230" s="87"/>
      <c r="E230" s="87"/>
      <c r="F230" s="87"/>
      <c r="G230" s="87"/>
      <c r="H230" s="87"/>
      <c r="I230" s="87"/>
    </row>
    <row r="231" spans="1:9">
      <c r="A231" s="87"/>
      <c r="B231" s="87"/>
      <c r="C231" s="87"/>
      <c r="D231" s="87"/>
      <c r="E231" s="87"/>
      <c r="F231" s="87"/>
      <c r="G231" s="87"/>
      <c r="H231" s="87"/>
      <c r="I231" s="87"/>
    </row>
    <row r="232" spans="1:9">
      <c r="A232" s="87"/>
      <c r="B232" s="87"/>
      <c r="C232" s="87"/>
      <c r="D232" s="87"/>
      <c r="E232" s="87"/>
      <c r="F232" s="87"/>
      <c r="G232" s="87"/>
      <c r="H232" s="87"/>
      <c r="I232" s="87"/>
    </row>
    <row r="233" spans="1:9">
      <c r="A233" s="87"/>
      <c r="B233" s="87"/>
      <c r="C233" s="87"/>
      <c r="D233" s="87"/>
      <c r="E233" s="87"/>
      <c r="F233" s="87"/>
      <c r="G233" s="87"/>
      <c r="H233" s="87"/>
      <c r="I233" s="87"/>
    </row>
    <row r="234" spans="1:9">
      <c r="A234" s="87"/>
      <c r="B234" s="87"/>
      <c r="C234" s="87"/>
      <c r="D234" s="87"/>
      <c r="E234" s="87"/>
      <c r="F234" s="87"/>
      <c r="G234" s="87"/>
      <c r="H234" s="87"/>
      <c r="I234" s="87"/>
    </row>
    <row r="235" spans="1:9">
      <c r="A235" s="87"/>
      <c r="B235" s="87"/>
      <c r="C235" s="87"/>
      <c r="D235" s="87"/>
      <c r="E235" s="87"/>
      <c r="F235" s="87"/>
      <c r="G235" s="87"/>
      <c r="H235" s="87"/>
      <c r="I235" s="87"/>
    </row>
    <row r="236" spans="1:9">
      <c r="A236" s="87"/>
      <c r="B236" s="87"/>
      <c r="C236" s="87"/>
      <c r="D236" s="87"/>
      <c r="E236" s="87"/>
      <c r="F236" s="87"/>
      <c r="G236" s="87"/>
      <c r="H236" s="87"/>
      <c r="I236" s="87"/>
    </row>
    <row r="237" spans="1:9">
      <c r="A237" s="87"/>
      <c r="B237" s="87"/>
      <c r="C237" s="87"/>
      <c r="D237" s="87"/>
      <c r="E237" s="87"/>
      <c r="F237" s="87"/>
      <c r="G237" s="87"/>
      <c r="H237" s="87"/>
      <c r="I237" s="87"/>
    </row>
    <row r="238" spans="1:9" ht="31.9" customHeight="1">
      <c r="A238" s="87"/>
      <c r="B238" s="87"/>
      <c r="C238" s="87"/>
      <c r="D238" s="87"/>
      <c r="E238" s="87"/>
      <c r="F238" s="87"/>
      <c r="G238" s="87"/>
      <c r="H238" s="87"/>
      <c r="I238" s="87"/>
    </row>
    <row r="239" spans="1:9">
      <c r="A239"/>
      <c r="B239" s="161" t="s">
        <v>55</v>
      </c>
      <c r="C239" s="161"/>
      <c r="D239" s="161"/>
    </row>
    <row r="240" spans="1:9" s="45" customFormat="1" ht="6" customHeight="1">
      <c r="B240" s="116"/>
      <c r="C240" s="116"/>
      <c r="D240" s="116"/>
    </row>
    <row r="241" spans="1:5">
      <c r="A241"/>
      <c r="B241" s="140" t="s">
        <v>56</v>
      </c>
      <c r="C241" s="140"/>
      <c r="D241" s="140"/>
      <c r="E241" s="140"/>
    </row>
    <row r="242" spans="1:5" ht="30" customHeight="1">
      <c r="A242"/>
      <c r="B242" s="49" t="s">
        <v>57</v>
      </c>
      <c r="C242" s="50" t="s">
        <v>26</v>
      </c>
      <c r="D242" s="157" t="s">
        <v>58</v>
      </c>
      <c r="E242" s="157"/>
    </row>
    <row r="243" spans="1:5" ht="24">
      <c r="A243"/>
      <c r="B243" s="88" t="s">
        <v>286</v>
      </c>
      <c r="C243" s="101" t="s">
        <v>287</v>
      </c>
      <c r="D243" s="90" t="s">
        <v>288</v>
      </c>
      <c r="E243" s="93"/>
    </row>
    <row r="244" spans="1:5" s="45" customFormat="1">
      <c r="B244" s="91"/>
      <c r="C244" s="89"/>
      <c r="D244" s="5"/>
      <c r="E244" s="92"/>
    </row>
    <row r="245" spans="1:5">
      <c r="A245"/>
      <c r="B245" s="25"/>
      <c r="C245" s="16"/>
      <c r="D245" s="16"/>
    </row>
    <row r="246" spans="1:5">
      <c r="A246"/>
      <c r="B246" s="229" t="s">
        <v>59</v>
      </c>
      <c r="C246" s="230"/>
      <c r="D246" s="230"/>
      <c r="E246" s="231"/>
    </row>
    <row r="247" spans="1:5" ht="30" customHeight="1">
      <c r="A247"/>
      <c r="B247" s="24" t="s">
        <v>57</v>
      </c>
      <c r="C247" s="82" t="s">
        <v>26</v>
      </c>
      <c r="D247" s="141" t="s">
        <v>58</v>
      </c>
      <c r="E247" s="141"/>
    </row>
    <row r="248" spans="1:5" ht="72">
      <c r="A248"/>
      <c r="B248" s="88" t="s">
        <v>289</v>
      </c>
      <c r="C248" s="99" t="s">
        <v>290</v>
      </c>
      <c r="D248" s="170" t="s">
        <v>288</v>
      </c>
      <c r="E248" s="170"/>
    </row>
    <row r="249" spans="1:5" ht="29.25" customHeight="1">
      <c r="A249"/>
      <c r="B249" s="88" t="s">
        <v>291</v>
      </c>
      <c r="C249" s="99" t="s">
        <v>292</v>
      </c>
      <c r="D249" s="170"/>
      <c r="E249" s="170"/>
    </row>
    <row r="250" spans="1:5" s="45" customFormat="1" ht="19.5" customHeight="1">
      <c r="B250" s="88" t="s">
        <v>293</v>
      </c>
      <c r="C250" s="100" t="s">
        <v>294</v>
      </c>
      <c r="D250" s="170"/>
      <c r="E250" s="170"/>
    </row>
    <row r="251" spans="1:5" s="45" customFormat="1" ht="19.5" customHeight="1">
      <c r="B251" s="88" t="s">
        <v>295</v>
      </c>
      <c r="C251" s="100" t="s">
        <v>296</v>
      </c>
      <c r="D251" s="170"/>
      <c r="E251" s="170"/>
    </row>
    <row r="252" spans="1:5" s="45" customFormat="1" ht="19.5" customHeight="1">
      <c r="B252" s="95"/>
      <c r="C252" s="96"/>
      <c r="D252" s="97"/>
      <c r="E252" s="98"/>
    </row>
    <row r="253" spans="1:5">
      <c r="A253"/>
      <c r="B253" s="140" t="s">
        <v>60</v>
      </c>
      <c r="C253" s="140"/>
      <c r="D253" s="140"/>
      <c r="E253" s="140"/>
    </row>
    <row r="254" spans="1:5" ht="30" customHeight="1">
      <c r="A254"/>
      <c r="B254" s="24" t="s">
        <v>57</v>
      </c>
      <c r="C254" s="48" t="s">
        <v>26</v>
      </c>
      <c r="D254" s="141" t="s">
        <v>58</v>
      </c>
      <c r="E254" s="141"/>
    </row>
    <row r="255" spans="1:5">
      <c r="A255"/>
      <c r="B255" s="214" t="s">
        <v>137</v>
      </c>
      <c r="C255" s="215"/>
      <c r="D255" s="215"/>
      <c r="E255" s="216"/>
    </row>
    <row r="256" spans="1:5" s="5" customFormat="1">
      <c r="B256" s="25"/>
      <c r="C256" s="16"/>
      <c r="D256" s="16"/>
    </row>
    <row r="257" spans="1:8">
      <c r="A257"/>
      <c r="B257" s="140" t="s">
        <v>61</v>
      </c>
      <c r="C257" s="140"/>
      <c r="D257" s="140"/>
      <c r="E257" s="140"/>
    </row>
    <row r="258" spans="1:8" ht="30" customHeight="1">
      <c r="A258"/>
      <c r="B258" s="49" t="s">
        <v>57</v>
      </c>
      <c r="C258" s="50" t="s">
        <v>26</v>
      </c>
      <c r="D258" s="157" t="s">
        <v>58</v>
      </c>
      <c r="E258" s="157"/>
    </row>
    <row r="259" spans="1:8" ht="24">
      <c r="A259"/>
      <c r="B259" s="49"/>
      <c r="C259" s="101" t="s">
        <v>297</v>
      </c>
      <c r="D259" s="90" t="s">
        <v>288</v>
      </c>
      <c r="E259" s="94"/>
    </row>
    <row r="260" spans="1:8">
      <c r="A260"/>
      <c r="B260" s="26"/>
      <c r="C260" s="4"/>
      <c r="D260" s="4"/>
    </row>
    <row r="261" spans="1:8">
      <c r="A261"/>
      <c r="B261" s="138" t="s">
        <v>298</v>
      </c>
      <c r="C261" s="138"/>
      <c r="D261" s="138"/>
    </row>
    <row r="262" spans="1:8" ht="30">
      <c r="A262"/>
      <c r="B262" s="52" t="s">
        <v>4</v>
      </c>
      <c r="C262" s="18" t="s">
        <v>62</v>
      </c>
      <c r="D262" s="23" t="s">
        <v>63</v>
      </c>
    </row>
    <row r="263" spans="1:8">
      <c r="A263"/>
      <c r="B263" s="102"/>
      <c r="C263" s="103"/>
      <c r="D263" s="104"/>
    </row>
    <row r="264" spans="1:8">
      <c r="A264"/>
      <c r="B264" s="26"/>
    </row>
    <row r="265" spans="1:8" ht="15.75" thickBot="1">
      <c r="A265"/>
      <c r="B265" s="161" t="s">
        <v>64</v>
      </c>
      <c r="C265" s="161"/>
      <c r="D265" s="161"/>
      <c r="E265" s="161"/>
      <c r="F265" s="161"/>
      <c r="G265" s="161"/>
    </row>
    <row r="266" spans="1:8" ht="15.75">
      <c r="A266"/>
      <c r="B266" s="158" t="s">
        <v>299</v>
      </c>
      <c r="C266" s="159"/>
      <c r="D266" s="159"/>
      <c r="E266" s="159"/>
      <c r="F266" s="159"/>
      <c r="G266" s="160"/>
      <c r="H266" s="131"/>
    </row>
    <row r="267" spans="1:8" ht="27" customHeight="1">
      <c r="A267"/>
      <c r="B267" s="132" t="s">
        <v>300</v>
      </c>
      <c r="C267" s="133"/>
      <c r="D267" s="133"/>
      <c r="E267" s="133"/>
      <c r="F267" s="133"/>
      <c r="G267" s="134"/>
    </row>
    <row r="268" spans="1:8" ht="15.75">
      <c r="A268"/>
      <c r="B268" s="132" t="s">
        <v>301</v>
      </c>
      <c r="C268" s="133"/>
      <c r="D268" s="133"/>
      <c r="E268" s="133"/>
      <c r="F268" s="133"/>
      <c r="G268" s="134"/>
    </row>
    <row r="269" spans="1:8" ht="15.75">
      <c r="A269"/>
      <c r="B269" s="132" t="s">
        <v>302</v>
      </c>
      <c r="C269" s="133"/>
      <c r="D269" s="133"/>
      <c r="E269" s="133"/>
      <c r="F269" s="133"/>
      <c r="G269" s="134"/>
    </row>
    <row r="270" spans="1:8" ht="15.75">
      <c r="A270"/>
      <c r="B270" s="132" t="s">
        <v>303</v>
      </c>
      <c r="C270" s="133"/>
      <c r="D270" s="133"/>
      <c r="E270" s="133"/>
      <c r="F270" s="133"/>
      <c r="G270" s="134"/>
    </row>
    <row r="271" spans="1:8" s="45" customFormat="1" ht="31.5" customHeight="1">
      <c r="B271" s="132" t="s">
        <v>304</v>
      </c>
      <c r="C271" s="133"/>
      <c r="D271" s="133"/>
      <c r="E271" s="133"/>
      <c r="F271" s="133"/>
      <c r="G271" s="134"/>
    </row>
    <row r="272" spans="1:8" ht="15.75">
      <c r="B272" s="236" t="s">
        <v>299</v>
      </c>
      <c r="C272" s="237"/>
      <c r="D272" s="237"/>
      <c r="E272" s="237"/>
      <c r="F272" s="237"/>
      <c r="G272" s="238"/>
    </row>
    <row r="273" spans="2:7" ht="15.75" customHeight="1">
      <c r="B273" s="132" t="s">
        <v>300</v>
      </c>
      <c r="C273" s="133"/>
      <c r="D273" s="133"/>
      <c r="E273" s="133"/>
      <c r="F273" s="133"/>
      <c r="G273" s="134"/>
    </row>
    <row r="274" spans="2:7" ht="15.75">
      <c r="B274" s="236" t="s">
        <v>301</v>
      </c>
      <c r="C274" s="237"/>
      <c r="D274" s="237"/>
      <c r="E274" s="237"/>
      <c r="F274" s="237"/>
      <c r="G274" s="238"/>
    </row>
    <row r="275" spans="2:7" ht="15.75">
      <c r="B275" s="236" t="s">
        <v>302</v>
      </c>
      <c r="C275" s="237"/>
      <c r="D275" s="237"/>
      <c r="E275" s="237"/>
      <c r="F275" s="237"/>
      <c r="G275" s="238"/>
    </row>
    <row r="276" spans="2:7" ht="15.75">
      <c r="B276" s="236" t="s">
        <v>303</v>
      </c>
      <c r="C276" s="237"/>
      <c r="D276" s="237"/>
      <c r="E276" s="237"/>
      <c r="F276" s="237"/>
      <c r="G276" s="238"/>
    </row>
    <row r="277" spans="2:7" ht="15.75" customHeight="1">
      <c r="B277" s="239" t="s">
        <v>304</v>
      </c>
      <c r="C277" s="240"/>
      <c r="D277" s="240"/>
      <c r="E277" s="240"/>
      <c r="F277" s="240"/>
      <c r="G277" s="241"/>
    </row>
    <row r="278" spans="2:7" ht="15.75" customHeight="1">
      <c r="B278" s="132" t="s">
        <v>317</v>
      </c>
      <c r="C278" s="133"/>
      <c r="D278" s="133"/>
      <c r="E278" s="133"/>
      <c r="F278" s="133"/>
      <c r="G278" s="134"/>
    </row>
    <row r="279" spans="2:7" ht="15.75" customHeight="1">
      <c r="B279" s="132" t="s">
        <v>316</v>
      </c>
      <c r="C279" s="133"/>
      <c r="D279" s="133"/>
      <c r="E279" s="133"/>
      <c r="F279" s="133"/>
      <c r="G279" s="134"/>
    </row>
    <row r="280" spans="2:7" ht="15.75" customHeight="1">
      <c r="B280" s="132" t="s">
        <v>314</v>
      </c>
      <c r="C280" s="133"/>
      <c r="D280" s="133"/>
      <c r="E280" s="133"/>
      <c r="F280" s="133"/>
      <c r="G280" s="134"/>
    </row>
    <row r="281" spans="2:7" ht="16.5" thickBot="1">
      <c r="B281" s="233" t="s">
        <v>315</v>
      </c>
      <c r="C281" s="234"/>
      <c r="D281" s="234"/>
      <c r="E281" s="234"/>
      <c r="F281" s="234"/>
      <c r="G281" s="235"/>
    </row>
  </sheetData>
  <mergeCells count="115">
    <mergeCell ref="B281:G281"/>
    <mergeCell ref="B272:G272"/>
    <mergeCell ref="B273:G273"/>
    <mergeCell ref="B274:G274"/>
    <mergeCell ref="B275:G275"/>
    <mergeCell ref="B276:G276"/>
    <mergeCell ref="B277:G277"/>
    <mergeCell ref="B278:G278"/>
    <mergeCell ref="B279:G279"/>
    <mergeCell ref="B280:G280"/>
    <mergeCell ref="B11:C11"/>
    <mergeCell ref="D74:F74"/>
    <mergeCell ref="D75:F75"/>
    <mergeCell ref="D247:E247"/>
    <mergeCell ref="B246:E246"/>
    <mergeCell ref="D242:E242"/>
    <mergeCell ref="B239:D239"/>
    <mergeCell ref="E136:E137"/>
    <mergeCell ref="B170:B171"/>
    <mergeCell ref="B138:C138"/>
    <mergeCell ref="B139:C139"/>
    <mergeCell ref="B255:E255"/>
    <mergeCell ref="D77:F77"/>
    <mergeCell ref="D251:E251"/>
    <mergeCell ref="D64:F64"/>
    <mergeCell ref="B65:F65"/>
    <mergeCell ref="D58:F58"/>
    <mergeCell ref="D59:F59"/>
    <mergeCell ref="D60:F60"/>
    <mergeCell ref="B253:E253"/>
    <mergeCell ref="C170:C171"/>
    <mergeCell ref="E173:F173"/>
    <mergeCell ref="D72:F72"/>
    <mergeCell ref="D73:F73"/>
    <mergeCell ref="D76:F76"/>
    <mergeCell ref="D250:E250"/>
    <mergeCell ref="D78:F78"/>
    <mergeCell ref="D79:F79"/>
    <mergeCell ref="D80:F80"/>
    <mergeCell ref="D81:F81"/>
    <mergeCell ref="B108:G108"/>
    <mergeCell ref="D249:E249"/>
    <mergeCell ref="F136:F137"/>
    <mergeCell ref="G150:G152"/>
    <mergeCell ref="D248:E248"/>
    <mergeCell ref="I115:I121"/>
    <mergeCell ref="B118:B121"/>
    <mergeCell ref="C118:C121"/>
    <mergeCell ref="E118:E121"/>
    <mergeCell ref="G118:G121"/>
    <mergeCell ref="H118:H121"/>
    <mergeCell ref="G154:G159"/>
    <mergeCell ref="B176:H176"/>
    <mergeCell ref="F115:F121"/>
    <mergeCell ref="C150:C152"/>
    <mergeCell ref="B164:B166"/>
    <mergeCell ref="C164:C166"/>
    <mergeCell ref="B154:B159"/>
    <mergeCell ref="C154:C159"/>
    <mergeCell ref="D136:D137"/>
    <mergeCell ref="B130:C135"/>
    <mergeCell ref="B150:B152"/>
    <mergeCell ref="C167:C169"/>
    <mergeCell ref="B167:B169"/>
    <mergeCell ref="G164:G166"/>
    <mergeCell ref="G167:G169"/>
    <mergeCell ref="G170:G171"/>
    <mergeCell ref="B6:I6"/>
    <mergeCell ref="D106:G106"/>
    <mergeCell ref="B12:I12"/>
    <mergeCell ref="B15:I17"/>
    <mergeCell ref="C35:E35"/>
    <mergeCell ref="B14:I14"/>
    <mergeCell ref="B19:E19"/>
    <mergeCell ref="B34:E34"/>
    <mergeCell ref="B33:E33"/>
    <mergeCell ref="B104:G104"/>
    <mergeCell ref="D69:F69"/>
    <mergeCell ref="B67:F67"/>
    <mergeCell ref="B40:G46"/>
    <mergeCell ref="B83:F83"/>
    <mergeCell ref="D54:F54"/>
    <mergeCell ref="D55:F55"/>
    <mergeCell ref="B37:G39"/>
    <mergeCell ref="D53:F53"/>
    <mergeCell ref="B48:F48"/>
    <mergeCell ref="B50:F50"/>
    <mergeCell ref="D71:F71"/>
    <mergeCell ref="D56:F56"/>
    <mergeCell ref="D57:F57"/>
    <mergeCell ref="D52:F52"/>
    <mergeCell ref="B271:G271"/>
    <mergeCell ref="D61:F61"/>
    <mergeCell ref="D62:F62"/>
    <mergeCell ref="B261:D261"/>
    <mergeCell ref="B110:I110"/>
    <mergeCell ref="B147:G147"/>
    <mergeCell ref="B241:E241"/>
    <mergeCell ref="B99:I99"/>
    <mergeCell ref="D254:E254"/>
    <mergeCell ref="B129:C129"/>
    <mergeCell ref="B128:F128"/>
    <mergeCell ref="B102:I102"/>
    <mergeCell ref="B141:F145"/>
    <mergeCell ref="B136:C137"/>
    <mergeCell ref="B269:G269"/>
    <mergeCell ref="B270:G270"/>
    <mergeCell ref="D258:E258"/>
    <mergeCell ref="B257:E257"/>
    <mergeCell ref="B266:G266"/>
    <mergeCell ref="B267:G267"/>
    <mergeCell ref="B268:G268"/>
    <mergeCell ref="B265:G265"/>
    <mergeCell ref="D70:F70"/>
    <mergeCell ref="D63:F63"/>
  </mergeCells>
  <hyperlinks>
    <hyperlink ref="F22" r:id="rId1"/>
    <hyperlink ref="F23" r:id="rId2"/>
    <hyperlink ref="F24" r:id="rId3"/>
    <hyperlink ref="F25" r:id="rId4"/>
    <hyperlink ref="F26" r:id="rId5"/>
    <hyperlink ref="F27" r:id="rId6"/>
    <hyperlink ref="F28" r:id="rId7"/>
    <hyperlink ref="F29" r:id="rId8"/>
    <hyperlink ref="F31" r:id="rId9"/>
    <hyperlink ref="D70" r:id="rId10"/>
    <hyperlink ref="F86" r:id="rId11"/>
    <hyperlink ref="F87:F91" r:id="rId12" display="https://informacionpublica.paraguay.gov.py/"/>
    <hyperlink ref="D59" r:id="rId13"/>
    <hyperlink ref="D75" r:id="rId14"/>
    <hyperlink ref="D76" r:id="rId15"/>
    <hyperlink ref="F92" r:id="rId16" location="!/estadisticas/burbujas"/>
    <hyperlink ref="F94" r:id="rId17" location="!/estadisticas/burbujas"/>
    <hyperlink ref="F96" r:id="rId18" location="!/estadisticas/burbujas" display="https://informacionpublica.paraguay.gov.py/portal/ - !/estadisticas/burbujas"/>
    <hyperlink ref="J176" r:id="rId19" display="https://www.contrataciones.gov.py/licitaciones/adjudicacion/386971-adquisicion-generador-electrico-1/resumen-adjudicacion.html"/>
    <hyperlink ref="J178" r:id="rId20" display="https://www.contrataciones.gov.py/licitaciones/adjudicacion/387779-adquisicion-equipos-accesorios-general-1/resumen-adjudicacion.html"/>
    <hyperlink ref="J179" r:id="rId21" display="https://www.contrataciones.gov.py/licitaciones/adjudicacion/378567-mantenimiento-reparacion-edificio-segundo-llamado-1/resumen-adjudicacion.html"/>
    <hyperlink ref="J180" r:id="rId22" display="https://www.contrataciones.gov.py/licitaciones/adjudicacion/378603-adquisicion-activos-intangibles-1/resumen-adjudicacion.html"/>
    <hyperlink ref="J183" r:id="rId23" display="https://www.contrataciones.gov.py/licitaciones/adjudicacion/378609-adquisicion-muebles-enseres-1/resumen-adjudicacion.html"/>
    <hyperlink ref="J186" r:id="rId24" display="https://www.contrataciones.gov.py/licitaciones/adjudicacion/378614-adquisicion-equipos-informaticos-1/resumen-adjudicacion.html"/>
    <hyperlink ref="J188" r:id="rId25" display="https://www.contrataciones.gov.py/licitaciones/adjudicacion/387787-sistema-prevencion-incendio-sala-data-center-1/resumen-adjudicacion.html"/>
    <hyperlink ref="J189" r:id="rId26" display="https://www.contrataciones.gov.py/licitaciones/convocatoria/387854-adquisicion-extintores-incendio-1.html"/>
    <hyperlink ref="G150" r:id="rId27"/>
    <hyperlink ref="G154" r:id="rId28"/>
    <hyperlink ref="G161" r:id="rId29"/>
    <hyperlink ref="G162" r:id="rId30"/>
    <hyperlink ref="G163" r:id="rId31"/>
    <hyperlink ref="G164" r:id="rId32"/>
    <hyperlink ref="G167" r:id="rId33"/>
    <hyperlink ref="G170" r:id="rId34"/>
    <hyperlink ref="G172" r:id="rId35"/>
    <hyperlink ref="G173" r:id="rId36"/>
    <hyperlink ref="F222" r:id="rId37" display="http://www.agpe.gov.py/index.php/anticorrupcion.html"/>
    <hyperlink ref="F223" r:id="rId38" display="http://www.agpe.gov.py/index.php/anticorrupcion.html"/>
    <hyperlink ref="D79" r:id="rId39"/>
    <hyperlink ref="H179" r:id="rId40"/>
    <hyperlink ref="F30" r:id="rId41"/>
    <hyperlink ref="D78" r:id="rId42"/>
  </hyperlinks>
  <pageMargins left="0.74803149606299213" right="0.74803149606299213" top="0.98425196850393704" bottom="0.59055118110236227" header="0.51181102362204722" footer="0.51181102362204722"/>
  <pageSetup paperSize="300" scale="42" fitToHeight="0" orientation="landscape" r:id="rId43"/>
  <drawing r:id="rId4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COMPLETO</vt:lpstr>
      <vt:lpstr>COMPLETO!Títulos_a_imprimir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SENAC</dc:creator>
  <cp:lastModifiedBy>Comisión de Selección</cp:lastModifiedBy>
  <cp:lastPrinted>2021-01-11T12:13:21Z</cp:lastPrinted>
  <dcterms:created xsi:type="dcterms:W3CDTF">2020-06-23T19:35:00Z</dcterms:created>
  <dcterms:modified xsi:type="dcterms:W3CDTF">2021-01-11T14:28:17Z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2058-11.2.0.9431</vt:lpwstr>
  </property>
</Properties>
</file>