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8"/>
  <workbookPr/>
  <mc:AlternateContent xmlns:mc="http://schemas.openxmlformats.org/markup-compatibility/2006">
    <mc:Choice Requires="x15">
      <x15ac:absPath xmlns:x15ac="http://schemas.microsoft.com/office/spreadsheetml/2010/11/ac" url="C:\Users\ycoronel\AppData\Local\Microsoft\Windows\INetCache\Content.Outlook\9KFS35JZ\"/>
    </mc:Choice>
  </mc:AlternateContent>
  <xr:revisionPtr revIDLastSave="0" documentId="13_ncr:1_{4E677D8E-5646-4317-8228-F82D351FFDDD}" xr6:coauthVersionLast="36" xr6:coauthVersionMax="36" xr10:uidLastSave="{00000000-0000-0000-0000-000000000000}"/>
  <bookViews>
    <workbookView xWindow="0" yWindow="0" windowWidth="20490" windowHeight="7545" xr2:uid="{00000000-000D-0000-FFFF-FFFF00000000}"/>
  </bookViews>
  <sheets>
    <sheet name="3ra. Rendición de Cuentas 2021" sheetId="1" r:id="rId1"/>
  </sheets>
  <externalReferences>
    <externalReference r:id="rId2"/>
    <externalReference r:id="rId3"/>
  </externalReferences>
  <definedNames>
    <definedName name="_xlnm.Print_Area" localSheetId="0">'3ra. Rendición de Cuentas 2021'!$A$1:$Y$286</definedName>
    <definedName name="_xlnm.Print_Titles" localSheetId="0">'3ra. Rendición de Cuentas 2021'!$1:$6</definedName>
  </definedNames>
  <calcPr calcId="191029"/>
</workbook>
</file>

<file path=xl/calcChain.xml><?xml version="1.0" encoding="utf-8"?>
<calcChain xmlns="http://schemas.openxmlformats.org/spreadsheetml/2006/main">
  <c r="J159" i="1" l="1"/>
  <c r="J158" i="1"/>
  <c r="J157" i="1"/>
  <c r="J156" i="1"/>
  <c r="J155" i="1"/>
  <c r="J154" i="1"/>
  <c r="J153" i="1"/>
  <c r="J152" i="1"/>
  <c r="J151" i="1"/>
  <c r="J150" i="1"/>
  <c r="J149" i="1"/>
  <c r="J148" i="1"/>
  <c r="J147" i="1"/>
  <c r="J146" i="1"/>
  <c r="J145" i="1"/>
  <c r="J144" i="1"/>
  <c r="J143" i="1"/>
  <c r="J142" i="1"/>
  <c r="J141" i="1"/>
</calcChain>
</file>

<file path=xl/sharedStrings.xml><?xml version="1.0" encoding="utf-8"?>
<sst xmlns="http://schemas.openxmlformats.org/spreadsheetml/2006/main" count="340" uniqueCount="287">
  <si>
    <t>1- PRESENTACIÓN</t>
  </si>
  <si>
    <t>Institución:</t>
  </si>
  <si>
    <t>Periodo del informe:</t>
  </si>
  <si>
    <t>Misión institucional</t>
  </si>
  <si>
    <t>Nro.</t>
  </si>
  <si>
    <t>Dependencia</t>
  </si>
  <si>
    <t>Responsable</t>
  </si>
  <si>
    <t>Cargo que Ocupa</t>
  </si>
  <si>
    <t>3- Plan de Rendición de Cuentas</t>
  </si>
  <si>
    <t>3.1. Resolución de Aprobación y Anexo de Plan de Rendición de Cuentas</t>
  </si>
  <si>
    <t>Evidencia (Enlace del documento)</t>
  </si>
  <si>
    <t>3.2 Plan de Rendición de Cuentas. (Describir los motivos de la selección temática en menos de 100 palabras y exponer si existió participación ciudadana en el proceso. Vincular la selección con el POI, PEI, PND2030 y ODS). (Adjuntar el plan para la descarga en formato pdf Establecer el link de acceso directo).</t>
  </si>
  <si>
    <t>4-Gestión Institucional</t>
  </si>
  <si>
    <t>4.1 Nivel de Cumplimiento  de Minimo de Información Disponible - Transparencia Activa Ley 5189 /14</t>
  </si>
  <si>
    <t>Mes</t>
  </si>
  <si>
    <t>Nivel de Cumplimiento (%)</t>
  </si>
  <si>
    <t>Enlace de la SFP</t>
  </si>
  <si>
    <t>4.2 Nivel de Cumplimiento  de Minimo de Información Disponible - Transparencia Activa Ley 5282/14</t>
  </si>
  <si>
    <t>Enlace SENAC</t>
  </si>
  <si>
    <t>4.3 Nivel de Cumplimiento de Respuestas a Consultas Ciudadanas - Transparencia Pasiva Ley N° 5282/14</t>
  </si>
  <si>
    <t>Cantidad de Consultas</t>
  </si>
  <si>
    <t>Respondidos</t>
  </si>
  <si>
    <t>No Respondidos</t>
  </si>
  <si>
    <t>Enlace Ministerio de Justicia</t>
  </si>
  <si>
    <t>4.4 Proyectos y Programas Ejecutados a la fecha del Informe (listado referencial, apoyarse en gráficos ilustrativos)</t>
  </si>
  <si>
    <t>N°</t>
  </si>
  <si>
    <t>Descripción</t>
  </si>
  <si>
    <t>Objetivo</t>
  </si>
  <si>
    <t>Metas</t>
  </si>
  <si>
    <t>Población Beneficiaria</t>
  </si>
  <si>
    <t>Valor de Inversión</t>
  </si>
  <si>
    <t>Porcentaje de Ejecución</t>
  </si>
  <si>
    <t>Evidencias</t>
  </si>
  <si>
    <t>4.5 Proyectos y Programas no Ejecutados (listado referencial, aporyarse en gráficos ilustrativos)</t>
  </si>
  <si>
    <t>Dificultades (Breve Descripción)</t>
  </si>
  <si>
    <t>Financieras</t>
  </si>
  <si>
    <t>De Gestión</t>
  </si>
  <si>
    <t>Externas</t>
  </si>
  <si>
    <t>Otras</t>
  </si>
  <si>
    <t>4.6 Servicios o Productos Misionales (Depende de la Naturaleza de la Misión Insitucional, puede abarcar un Programa o Proyecto)</t>
  </si>
  <si>
    <t>Resultados Logrados</t>
  </si>
  <si>
    <t>Evidencia (Informe de Avance de Metas - SPR)</t>
  </si>
  <si>
    <t>4.7 Contrataciones realizadas</t>
  </si>
  <si>
    <t>ID</t>
  </si>
  <si>
    <t>Objeto</t>
  </si>
  <si>
    <t>Valor del Contrato</t>
  </si>
  <si>
    <t>Proveedor Adjudicado</t>
  </si>
  <si>
    <t>Estado (Ejecución - Finiquitado)</t>
  </si>
  <si>
    <t>Enlace DNCP</t>
  </si>
  <si>
    <t>4.8 Ejecución Financiera (Generar gráfica)</t>
  </si>
  <si>
    <t>Rubro</t>
  </si>
  <si>
    <t>Sub-rubros</t>
  </si>
  <si>
    <t>Saldos</t>
  </si>
  <si>
    <t>Evidencia (Enlace Ley 5189)</t>
  </si>
  <si>
    <t>4.9 Fortalecimiento Institucional (Normativas, Estructura Interna, Infraestructura, adquisiciones, etc. En el trimestre, periodo del Informe)</t>
  </si>
  <si>
    <t>Descripción del Fortalecimiento</t>
  </si>
  <si>
    <t>Costo de Inversión</t>
  </si>
  <si>
    <t>Descripción del Beneficio</t>
  </si>
  <si>
    <t>Evidencia</t>
  </si>
  <si>
    <t>5- Instancias de Participación Ciudadana</t>
  </si>
  <si>
    <t>5.1. Canales de Participación Ciudadana existentes a la fecha.</t>
  </si>
  <si>
    <t>Denominación</t>
  </si>
  <si>
    <t>Dependencia Responsable del Canal de Participación</t>
  </si>
  <si>
    <t>Evidencia (Página Web, Buzón de SQR, Etc.)</t>
  </si>
  <si>
    <t>5.2. Aportes y Mejoras resultantes de la Participación Ciudadana</t>
  </si>
  <si>
    <t>Propuesta de Mejora</t>
  </si>
  <si>
    <t>Canal Utilizado</t>
  </si>
  <si>
    <t>Acción o Medida tomada por OEE</t>
  </si>
  <si>
    <t>Observaciones</t>
  </si>
  <si>
    <t>5.3 Gestión de denuncias de corrupción</t>
  </si>
  <si>
    <t>Ticket Numero</t>
  </si>
  <si>
    <t>Fecha Ingreso</t>
  </si>
  <si>
    <t>Estado</t>
  </si>
  <si>
    <t>Link al Panel de Denuncia de la SENAC</t>
  </si>
  <si>
    <t>6- Control Interno y Externo</t>
  </si>
  <si>
    <t>Informes de Auditorias Internas y Auditorías Externas en el Trimestre</t>
  </si>
  <si>
    <t>Auditorias Financieras</t>
  </si>
  <si>
    <t>Nro. de Informe</t>
  </si>
  <si>
    <t>Evidencia (Enlace Ley 5282/14)</t>
  </si>
  <si>
    <t>Auditorias de Gestión</t>
  </si>
  <si>
    <t>Auditorías Externas</t>
  </si>
  <si>
    <t>Otros tipos de Auditoria</t>
  </si>
  <si>
    <t>Planes de Mejoramiento elaborados en el Trimestre</t>
  </si>
  <si>
    <t>Informe de referencia</t>
  </si>
  <si>
    <t>Evidencia (Adjuntar Documento)</t>
  </si>
  <si>
    <t>7- Descripción cualitativa de logros alcanzados en el Trimestre (apoyar con gráficos, cuadros dinámicos que describan lo alcanzado)</t>
  </si>
  <si>
    <t>Auditoría General del Poder Ejecutivo</t>
  </si>
  <si>
    <t>AGPE</t>
  </si>
  <si>
    <t xml:space="preserve"> Control, técnico-normativo y de supervisión a los Organismos y Entidades del Poder Ejecutivo.</t>
  </si>
  <si>
    <t>La Auditoría General del Poder Ejecutivo (AGPE), es el órgano de control del Poder Ejecutivo. Planifica y ejecuta, en coordinación con las Auditorías Internas Institucionales, auditorías y controles periódicos a los diferentes organismos y entidades dependientes del Poder Ejecutivo. Es la  Institución que contribuye a la transparencia en la gestión de los recursos públicos, a través de herramientas de control.</t>
  </si>
  <si>
    <t>Unidad Anticorrupción y Asuntos Internos</t>
  </si>
  <si>
    <t>Jefe de Departamento</t>
  </si>
  <si>
    <t>Dirección de Planificación Estratégica</t>
  </si>
  <si>
    <t>Directora</t>
  </si>
  <si>
    <t>Dirección de Comunicación</t>
  </si>
  <si>
    <t>Ana María Paredes</t>
  </si>
  <si>
    <t>Hector Godoy</t>
  </si>
  <si>
    <t>Director General</t>
  </si>
  <si>
    <t>Dirección General de Planificación y Evaluación</t>
  </si>
  <si>
    <t>Nestor Duarte</t>
  </si>
  <si>
    <t>Dirección General de Auditoría Forense</t>
  </si>
  <si>
    <t>Oscar Irala</t>
  </si>
  <si>
    <t>Dirección General de Tecnología de la Información y Comunicación</t>
  </si>
  <si>
    <t>Carlos Montiel</t>
  </si>
  <si>
    <t>La AGPE, no posee Proyectos y/o Programas implementados en la Institución.</t>
  </si>
  <si>
    <t>Dirección General de Control Interno</t>
  </si>
  <si>
    <t>Dirección General de Coordinación y Seguimiento a las AII</t>
  </si>
  <si>
    <t>Dirección Generalde Auditoría Interna</t>
  </si>
  <si>
    <t>Directora General</t>
  </si>
  <si>
    <t xml:space="preserve">2-Presentación del CRCC </t>
  </si>
  <si>
    <t>¿Qué es la institución?</t>
  </si>
  <si>
    <t>Correo electrónico</t>
  </si>
  <si>
    <t>aparedes@agpe.gov.py</t>
  </si>
  <si>
    <t>hgodoy@agpe.gov.py</t>
  </si>
  <si>
    <t>nduarte@agpe.gov.py</t>
  </si>
  <si>
    <t>oirala@agpe.gov.py</t>
  </si>
  <si>
    <t>cmontiel@agpe.gov.py</t>
  </si>
  <si>
    <t>Estado, como órgano de control interno del Poder Ejecutivo para realizar auditorías a los OEPE y tiene a su cargo reglamentar y supervisar el funcionamiento de las Auditorías Internas Institucionales. En esta tarea, remite informes al Presidente de la Republica según la periodicidad establecida por decreto, informado sobre el cumplimiento de la planificación de Auditorias anuales de las AII, nivel de ejecución, resultados de las Auditorías Internas, cumplimiento de los planes de mejoramiento y efectividad, utilizándose para estas tareas el Sistema Integrado de la AGPE (SIAGPE). En el ámbito del Control de las Rendiciones de cuenta del FONACIDE (Fondo Nacional de Inversión Pública y Desarrollo), realiza verificaciones Documentales y Verificaciones In Situ de Obras. Para una evaluación de eficiencia del Sistema de Control Interno, ha adoptado la Norma de Requisito Mínimo-MECIP 2015, facilitando la carga documental en el Portal del que se dispone para el efecto. Periódicamente es publicado en la Web el informe (formato semáforo) de las Instituciones que han cumplido con las Rendiciones de Cuenta del FONACIDE y del Grado de Madurez del Sistema de Control Interno de las OEPE. En los indicadores del PND, estamos en el eje 2.2 para contribuir a la transparencia del gasto público. Se cuenta en la Web con un Portal de Denuncias, así como un correo, los cuales facilitan el contacto con la ciudadanía.</t>
  </si>
  <si>
    <t>Modalidad</t>
  </si>
  <si>
    <t>Institucion</t>
  </si>
  <si>
    <t>Cantidad de beneficiados</t>
  </si>
  <si>
    <t xml:space="preserve"> Asistencia Técnicas realizadas</t>
  </si>
  <si>
    <t>Julio César Medina</t>
  </si>
  <si>
    <t>Lourdes Maschio</t>
  </si>
  <si>
    <t>jcmedina@agpe.gov.py</t>
  </si>
  <si>
    <t>lmaschio@agpe.gov.py</t>
  </si>
  <si>
    <t>Mirta López</t>
  </si>
  <si>
    <t>meisenkolbl@agpe.gov.py</t>
  </si>
  <si>
    <t>MATRIZ DE INFORMACIÓN MINIMA PARA INFORME PARCIAL DE RENDICIÓN DE CUENTAS AL CIUDADANO 2021</t>
  </si>
  <si>
    <t>Resolución AGPE 35/2021- http://www.agpe.gov.py/index.php/home/noticias/390-rendicion-de-cuentas-al-ciudadano.html</t>
  </si>
  <si>
    <t>Publicado en la Web de la AGPE</t>
  </si>
  <si>
    <t>En proceso de verificación</t>
  </si>
  <si>
    <t>En plazo de presentación</t>
  </si>
  <si>
    <t>https://app.powerbi.com/view?r=eyJrIjoiMmJlYjg1YzgtMmQ3Mi00YzVkLWJkOTQtOTE3ZTZkNzVhYTAzIiwidCI6Ijk2ZDUwYjY5LTE5MGQtNDkxYy1hM2U1LWExYWRlYmMxYTg3NSJ9</t>
  </si>
  <si>
    <t xml:space="preserve"> Control a entidades dependientes del Poder Ejecutivo</t>
  </si>
  <si>
    <t>Auditar a instituciones dependientes del Poder Ejecutivo (auditoría financiera, de gestión, de cumplimiento y examen especial)</t>
  </si>
  <si>
    <t>La Auditoría General del Poder Ejecutivo realiza actividades de control con el objetivo de mejorar el bienestar de la población Paraguaya a través de la erradicación de la corrupción sistemática que disminuye el nivel de cobertura y la calidad de los servicios públicos.</t>
  </si>
  <si>
    <t xml:space="preserve">Informes </t>
  </si>
  <si>
    <t>Supervisión y Apoyo a las AII de los Organismos y Entidades dependientes del Poder Ejecutivo.</t>
  </si>
  <si>
    <t xml:space="preserve">Auditorías Internas Institucionales dependiente del Poder Ejecutivo </t>
  </si>
  <si>
    <t>DIRECCIÓN DE RENDICION DE CUENTAS - FONACIDE</t>
  </si>
  <si>
    <t>Verificar que los fondos recibidos por las Gobernaciones/Municipalidades por efecto de la Ley N°4758/2012 “Que crea el Fondo Nacional de Inversión Pública y Desarrollo – FONACIDE”, fueron utilizados correctamente y que los documentos sustanciales que respaldan los gastos se presenten razonablemente y estén conformes a las disposiciones legales y reglamentarias vigentes.</t>
  </si>
  <si>
    <t>Presidente de la República, Ministro-Auditor General, Directora General de Contabilidad Pública - Ministerio de Hacienda, Ciudadanía en general.</t>
  </si>
  <si>
    <t>Informe remitido a la Máxima Autoridad Institucional, Ministro-Auditor General, Directora General de Contabilidad Pública - Ministerio de Hacienda.</t>
  </si>
  <si>
    <t>Evaluación al Desempeño del Auditor Interno Institucional</t>
  </si>
  <si>
    <t>Fortalecimiento y mejoramiento en la gestión de los Auditores Internos Institucionales, evaluados.</t>
  </si>
  <si>
    <t>DEPARTAMENTO DE VERIFICACION DE OBRAS</t>
  </si>
  <si>
    <t xml:space="preserve"> Ministro-Auditor General, Maximas Autoridades, Auditores Internos Institucionales  de OEPE. </t>
  </si>
  <si>
    <t>   Evaluar la gestión del Auditor Interno Institucional dependiente del Poder Ejecutivo en base a criterios establecidos como ser; Aplica normas, métodos y procedimientos de Auditoria conforme al  Manual de Auditoria Gubernamental, si cumple con el perfil para el cargo, si evalúa el  grado de implementación del MECIP, si utiliza correctamente el SIAGPE, entre otros.</t>
  </si>
  <si>
    <t xml:space="preserve">Informe remitido a la Máxima Autoridad Institucional, Ministro-Auditor General, DGAyF </t>
  </si>
  <si>
    <t>DGCI</t>
  </si>
  <si>
    <t>DGPE</t>
  </si>
  <si>
    <t>Coordinación y Seguimiento de Informes de auditoría de Órganos de Control Interno y Externo. Evaluación del Cumplimiento de los Planes de Mejoramiento de los OEPE.</t>
  </si>
  <si>
    <t xml:space="preserve">Realizar el seguimiento y evaluación de los planes de mejoramiento establecidos a partir de recomendaciones de órganos de control internos y externos, por los OEPE. </t>
  </si>
  <si>
    <t>2  productos planificados para el Ejercicio Fiscal.</t>
  </si>
  <si>
    <t>Presidente de la República, Ministro-Auditor General, Máximas Autoridades, Auditores Internos Institucionales  de OEPE, ciudadanía en general.</t>
  </si>
  <si>
    <t xml:space="preserve">La Dirección General de Coordinación y Seguimiento, realizó seguimiento a las recomendaciones emitidas por los órganos de control interno y externo a través del Sistema Integrado de la Auditoría General del Poder Ejecutivo - SIAGPE.  </t>
  </si>
  <si>
    <t>Informe remitido a Secretaría General de la AGPE para su remisión a Presidencia de la República.</t>
  </si>
  <si>
    <t>Remuneraciones Básicas</t>
  </si>
  <si>
    <t>Remuneraciones Temporales</t>
  </si>
  <si>
    <t>Asignaciones Complementarias</t>
  </si>
  <si>
    <t>Personal Contratado</t>
  </si>
  <si>
    <t>Otros Gastos del Personal</t>
  </si>
  <si>
    <t>Servicios Básicos</t>
  </si>
  <si>
    <t>Pasajes y Viáticos</t>
  </si>
  <si>
    <t>Gastos por Servicios de Aseo, Mantenimiento y Reparaciones.</t>
  </si>
  <si>
    <t>Servicios Técnicos y Profesionales</t>
  </si>
  <si>
    <t>Productos de Papel, Cartón e Impresos</t>
  </si>
  <si>
    <t>Bienes de Consumo de Oficinas e Insumos</t>
  </si>
  <si>
    <t>Productos e Instrum. Químicos y Medicinales</t>
  </si>
  <si>
    <t>Combustibles y Lubricantes</t>
  </si>
  <si>
    <t>Adquisiciones de Maquinarias, Equipos y Herramientas en General</t>
  </si>
  <si>
    <t>Otros Gastos de Inversión y Reparac. Mayores</t>
  </si>
  <si>
    <t>Pago de Impuestos, Tasas, Gastos Judiciales y Otros</t>
  </si>
  <si>
    <t>Presupuestado</t>
  </si>
  <si>
    <t>Página web institucional</t>
  </si>
  <si>
    <t>Enlace en la página para quejas, reclamos, sugerencias y denuncias</t>
  </si>
  <si>
    <t>Dir. Gral. De Tecnologías Dir. De Comunicación y Unidad de Transparencia y Anticorrución</t>
  </si>
  <si>
    <t>http://www.agpe.gov.py/index.php/anticorrupcion.html</t>
  </si>
  <si>
    <t xml:space="preserve">Informes y noticias </t>
  </si>
  <si>
    <t>Se informa a la ciudadanía sobre las acciones realizadas por la AGPE periódicamente</t>
  </si>
  <si>
    <t>DIGTICs y Dir.COM</t>
  </si>
  <si>
    <t>Facebook de la AGPE y página: http://www.agpe.gov.py/</t>
  </si>
  <si>
    <t>Buzón de sugerencias</t>
  </si>
  <si>
    <t>Un buzón de sugerencias instalado en la Recepción</t>
  </si>
  <si>
    <t>Dir. COM</t>
  </si>
  <si>
    <t>Formatos para Realizar SQR</t>
  </si>
  <si>
    <t>Encuestas de Opinión</t>
  </si>
  <si>
    <t>Realización de Encuestas a los AII sobre los servicios</t>
  </si>
  <si>
    <t xml:space="preserve">Dir. COM </t>
  </si>
  <si>
    <t>Tabulaciones de las encuestas</t>
  </si>
  <si>
    <t>Evidencia (Enlace Ley 5282/14) (Sección Auditoría Interna)</t>
  </si>
  <si>
    <t>DGCS</t>
  </si>
  <si>
    <t>Servicio de Capacitación y Adiestramiento</t>
  </si>
  <si>
    <t>Ejecutado Primer Trimestre</t>
  </si>
  <si>
    <t>Ejecutado Segundo Trimestre</t>
  </si>
  <si>
    <t>https://www.agpe.gov.py/index.php/ley-5189.html</t>
  </si>
  <si>
    <t>JULIO - SETIEMBRE</t>
  </si>
  <si>
    <t>Yoni Coronel</t>
  </si>
  <si>
    <t>ycoronel@agpe.gov.py</t>
  </si>
  <si>
    <t>Asesoría Técnica Jurídica</t>
  </si>
  <si>
    <t>Omar Laterza</t>
  </si>
  <si>
    <t>Asesor Jurídico</t>
  </si>
  <si>
    <t>olaterza@agpe.gov.py</t>
  </si>
  <si>
    <t>AGOSTO</t>
  </si>
  <si>
    <t>SETIEMBRE</t>
  </si>
  <si>
    <t>JULIO</t>
  </si>
  <si>
    <t>https://www.sfp.gov.py/sfp/seccion/65-monitoreo-de-la-ley-518914.html</t>
  </si>
  <si>
    <t>https://informacionpublica.paraguay.gov.py/portal/#!/ciudadano/solicitud/44754</t>
  </si>
  <si>
    <t>https://informacionpublica.paraguay.gov.py/portal/#!/ciudadano/solicitud/45382</t>
  </si>
  <si>
    <t>https://informacionpublica.paraguay.gov.py/portal/#!/ciudadano/solicitud/46743</t>
  </si>
  <si>
    <t>100 % de ejecución de lo planificado. El segundo producto  "Nivel de cumplimiento de las recomendaciones de los órganos de control interno y externo - Anexo II" y el "Grado de avance de la ejecución de los Planes de Mejoramiento - Anexo III" Primer  semestre Ejercicio Fiscal 2021, fue  elaborado en el mes de agosto/21.</t>
  </si>
  <si>
    <t>Supervisión  en la Elaboración del Plan de Trabajo Anual</t>
  </si>
  <si>
    <t>Realizar la Supervisión del Borrador de  PTA de los OEPE remitida a través del SIAGPE, conforme a las reglamentaciones vigentes.</t>
  </si>
  <si>
    <t>30 borradores de Plan de Trabajo Anual de las Auditorias Internas Institucionales para corrección y aprobación en el mes de setiembre.</t>
  </si>
  <si>
    <t xml:space="preserve"> Maximas Autoridades, Auditores Internos Institucionales  de OEPE. </t>
  </si>
  <si>
    <t>30 Instituciones presentaron borradores de PTA en el SIAGPE, para corrección y aprobación representa  100 % .</t>
  </si>
  <si>
    <t>Cumplimiento de las normativas vigentes de los Auditores Internos Institucionales de los Organismos y Entidades dependientes del Poder Ejecutivo.</t>
  </si>
  <si>
    <t xml:space="preserve">PTA corregido y aprobado en el SIAGPE </t>
  </si>
  <si>
    <t xml:space="preserve"> Supervisión del grado de cumplimiento del Plan de Trabajo Anual de las AII</t>
  </si>
  <si>
    <t>Parámetro entre las auditorias planificadas y las Auditorias efectivamente ejecutadas, realizadas mediante las remisiones de los informes durante el Semestre. El reporte se realiza mediante el Sistema integrado de la Auditoría General del Poder Ejecutivo (SIAGPE).</t>
  </si>
  <si>
    <t>105 Instituciones planificados pora el primer semestre.</t>
  </si>
  <si>
    <t xml:space="preserve"> 78 Instituciones  presentaron Grado de Cumplimiento PTA, representa 74%.                                  </t>
  </si>
  <si>
    <t>En base a la evaluación efectuada a los informes semestrales recibidos, sobre el Grado de Cumplimiento del Plan de Trabajo Anual y Cronograma de Actividades de las Auditorías Internas Institucionales de los Organismos y Entidades del Poder Ejecutivo correspondientes al Primer Semestre del Ejercicio Fiscal 2021, se observa un promedio de ejecución general del 94%, que representa un nivel de ejecución Satisfactorio  e indica que las Auditorías Internas Institucionales han cumplido con gran parte de los trabajos planificados en el Plan de Trabajo Anual .</t>
  </si>
  <si>
    <t xml:space="preserve">Informe remitido a la Presidencia de la República, a la Máxima Autoridad Institucional, Ministro-Auditor General, DGAyF </t>
  </si>
  <si>
    <t>6 (seis) Evaluación al Desempeño planificada para  julio, agosto, setiembre.</t>
  </si>
  <si>
    <t xml:space="preserve">6 (seis) Auditores Internos Institucionales Evaluado, representa el 100% </t>
  </si>
  <si>
    <r>
      <t xml:space="preserve">7 Informes de Auditorías Financieras, de Gestión, de Cumplimiento y Examen Especial de </t>
    </r>
    <r>
      <rPr>
        <b/>
        <sz val="11"/>
        <color theme="1"/>
        <rFont val="Times New Roman"/>
        <family val="1"/>
      </rPr>
      <t>enero a diciembre 2021.</t>
    </r>
  </si>
  <si>
    <t xml:space="preserve"> (8 de 7).
Los mismos incluyen trabajos planificados y trabajos extraordinarios no contemplado en el Plan de Trabajo Anual. </t>
  </si>
  <si>
    <t xml:space="preserve"> Supervisar  los trabajos de Auditoría a través del SIAGPE, referente a la aplicación de las normas, métodos, procedimiento de auditoría y del Manual de Auditoría Gubernamental ejecutados por las Auditorías Internas Institucionales de los OEPE en el Módulo EJECUCIÓN.</t>
  </si>
  <si>
    <r>
      <t>64 Supervisión y Apoyo de</t>
    </r>
    <r>
      <rPr>
        <b/>
        <sz val="11"/>
        <color theme="1"/>
        <rFont val="Times New Roman"/>
        <family val="1"/>
      </rPr>
      <t xml:space="preserve"> enero a diciembre 2021.</t>
    </r>
  </si>
  <si>
    <t>20 Instituciones supervisadas correspondiente al 2º semestre del año 2020 y 1er Semestre 2021</t>
  </si>
  <si>
    <t>Conforme a la Resolución AGPE N° 60/2021 se autoriza la Supervisión a los trabajos realizados por las Auditorías Internas Institucionales de los Organismos y Entidades dependientes del Poder Ejecutivo, en el Sistema Integrado de la Auditoría General del Poder Ejecutivo – SIAGPE, Módulo Ejecución”. Debido a la Reasignación de tareas a funcionarios de la Dirección de Supervision  para realizar trabajo de auditoría en el MUVH, ante  dicha situación fueron reprogramados los productos planificados en el Primer Semestre, migrando los mismos para el Segundo Semestre de 2021</t>
  </si>
  <si>
    <t>Informe  y Planilla Consolidada de Supervisión remitido a la Máxima Autoridad Institucional, Ministro-Auditor General</t>
  </si>
  <si>
    <r>
      <t xml:space="preserve">810 informes planificados para los meses de </t>
    </r>
    <r>
      <rPr>
        <b/>
        <sz val="11"/>
        <color theme="1"/>
        <rFont val="Times New Roman"/>
        <family val="1"/>
      </rPr>
      <t>enero a diciembre 2021.</t>
    </r>
  </si>
  <si>
    <t>100% de ejecucion planificada (585 de 585).</t>
  </si>
  <si>
    <t xml:space="preserve">Se ha Planificado la verificación documental (FONACIDE)  correspondiente a 810 (Ochocientos diez) legajos de Rendiciones de Cuentas correspondientes a Instituciones entre Gobernaciones y Municipalidades para el periodo de enero a diciembre del Ejercicio Fiscal 2021.  En tal sentido, se realizaron verificaciones documentales correspondiente a 585 rendiciones de cuentas de diversas Gobernaciones y Municipalidades periodo de Enero a Setiembre de 2021. </t>
  </si>
  <si>
    <t>1.       Verificar la existencia de las obras ejecutadas, sujeto a la variación in situ.</t>
  </si>
  <si>
    <t>2.       Verificar si las obras fueron ejecutadas conforme a las Especificaciones Técnicas, contenidas en los Contratos.</t>
  </si>
  <si>
    <t>3.       Verificar la calidad de los materiales que fueron utilizados en la ejecución de las obras, son conforme a la Planilla de Computo Métrico y Presupuesto, detallada en el Contrato correspondiente.</t>
  </si>
  <si>
    <t>4.       Evaluar si los costes de los diferentes rubros contenidos en las Planillas de Cómputos Métricos y Presupuestos son razonables con los valores promedio de mercado de cada zona donde está implantada la obra.</t>
  </si>
  <si>
    <r>
      <t>60 Informes planificados de</t>
    </r>
    <r>
      <rPr>
        <b/>
        <sz val="11"/>
        <color theme="1"/>
        <rFont val="Times New Roman"/>
        <family val="1"/>
      </rPr>
      <t xml:space="preserve"> enero a diciembre 2021</t>
    </r>
  </si>
  <si>
    <t>100% de ejecución planificada (18 de 18)</t>
  </si>
  <si>
    <t>Se ha planificado la verificación in situ de 18 (diez y ocho) instituciones para el periodo Enero a Setiembre de 2021. Se realizaron 18 (diez y ocho) verificaciones in situ entre Gobernación y Municipalidades. Los mismos incluyen trabajos planificados y trabajos extraordinarios no contemplado en el Plan de Trabajo Anual correspondientes a control a Entidades del Poder Ejecutivo.</t>
  </si>
  <si>
    <t>DIRECCIÓN DE EVALUACIÓN DE CONTROL DE LOS OEPE</t>
  </si>
  <si>
    <t>Evaluacion del Sistema de Control Interno en las OEPE</t>
  </si>
  <si>
    <t>108 Evaluaciones planificados de enero a diciembre 2021</t>
  </si>
  <si>
    <t>Presidente de la República, Ministro-Auditor General y Ciudadania en General</t>
  </si>
  <si>
    <t>100% de ejecución planificada (108 de 108)</t>
  </si>
  <si>
    <t>Calificación del Nivel de Madurez del Sistema de Control Interno de 108 Instituciones dependientes del Poder Ejecutivo.</t>
  </si>
  <si>
    <t>Informe de la Evaluación de la Efectividad del Sistema de Control Interno - Informe Ranking remitido a la Presidencia de la Republica.</t>
  </si>
  <si>
    <t>Curso "Sistema Integrado de la Auditoría General del Poder Ejecutivo"</t>
  </si>
  <si>
    <t>Online</t>
  </si>
  <si>
    <t>39 (AGPE, ANDE, ANEAES, ARRN, BNF, CONACOM, CONES, DINAC, DINAPI, DNA, Facen-UNA, Gobernación de Canindeyu, Itapúa, Dpto. Central, INDI, Instituto Superior de Bellas Artes, INTN, IPA, MAG, MDN, MDS, MEC, MH, MIC, MINNA, MRE, MSPYBS, PGR, SEN, SENABICO, SENACSA, SENAD, SENASA, SENATUR, SENAVE, SENEPA, SFP, SINAFOCAL, SND)</t>
  </si>
  <si>
    <t>Adquisición de motobomba</t>
  </si>
  <si>
    <t>EMPORIO FERRETERIA SRL</t>
  </si>
  <si>
    <t>Adjudicado</t>
  </si>
  <si>
    <t>Contratación de seguro para vehículo</t>
  </si>
  <si>
    <t>INTERCONTINENTAL DE SEGUROS</t>
  </si>
  <si>
    <t>Contratación de seguro para edificio</t>
  </si>
  <si>
    <t>FENIX S.A DE SEGUROS</t>
  </si>
  <si>
    <t>Mantenimiento y reparaciones mayores de edificio</t>
  </si>
  <si>
    <t>BEM Emprendimientos</t>
  </si>
  <si>
    <t>Adquisición de toner</t>
  </si>
  <si>
    <t>OFFICE COMPU S.A</t>
  </si>
  <si>
    <t>DATA SYSTEMS SAECA</t>
  </si>
  <si>
    <t>MICROTEK</t>
  </si>
  <si>
    <t>https://www.contrataciones.gov.py/sicp/adjudicacion/busquedaAdjudicacion.seam?actionMethod=home.xhtml%3AbusquedaAdjudicacionAction.initFromMenu%28%29&amp;cid=21506</t>
  </si>
  <si>
    <t>Adquisiiciones de Equipos de Oficina y Computación</t>
  </si>
  <si>
    <t>Adquisición de Activos Intangibles</t>
  </si>
  <si>
    <t>Ejecutado Tercer Trimestre</t>
  </si>
  <si>
    <t>016/2021</t>
  </si>
  <si>
    <t>Informe de Revisión de FONDO FIJO</t>
  </si>
  <si>
    <t>www.agpe.gov.py/index.php/leyes/doc_download/814-.html</t>
  </si>
  <si>
    <t>015/2021</t>
  </si>
  <si>
    <t xml:space="preserve"> Revisión Especial cumplimiento del Art. 41 de la Ley N°2051-03</t>
  </si>
  <si>
    <t>www.agpe.gov.py/index.php/leyes/doc_download/815-.html</t>
  </si>
  <si>
    <t>017/2021</t>
  </si>
  <si>
    <t>Auditoría de Gestión –Dirección de Talento Humano Periodo de Verificación Enero a Julio 2021.-</t>
  </si>
  <si>
    <t>EN PROCESO</t>
  </si>
  <si>
    <t>N/A</t>
  </si>
  <si>
    <t>003/2021</t>
  </si>
  <si>
    <t>Dictamen - Baja de Bienes Patrimoniales</t>
  </si>
  <si>
    <t>www.agpe.gov.py/index.php/leyes/doc_download/813-.html</t>
  </si>
  <si>
    <t>Culminado</t>
  </si>
  <si>
    <t>* Observación: Cuatro solicitudes recibidas en el trimestre fue por medio de correo electronico; una solicitud recibida en setiembre esta en proceso para responder al ciudadano.</t>
  </si>
  <si>
    <t>Convenio de Cooperación Interinstitucional entre la Auditoria General del Poder Ejecutivo y el Banco Nacional de Fomento.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</si>
</sst>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1" formatCode="_ * #,##0_ ;_ * \-#,##0_ ;_ * &quot;-&quot;_ ;_ @_ "/>
    <numFmt numFmtId="164" formatCode="_-* #,##0_-;\-* #,##0_-;_-* &quot;-&quot;_-;_-@_-"/>
  </numFmts>
  <fonts count="30">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u/>
      <sz val="11"/>
      <color rgb="FF0000FF"/>
      <name val="Calibri"/>
      <scheme val="minor"/>
    </font>
    <font>
      <u/>
      <sz val="11"/>
      <color rgb="FF0000FF"/>
      <name val="Calibri"/>
      <family val="2"/>
      <scheme val="minor"/>
    </font>
    <font>
      <sz val="11"/>
      <color theme="1"/>
      <name val="Calibri"/>
      <charset val="134"/>
      <scheme val="minor"/>
    </font>
    <font>
      <sz val="10"/>
      <name val="Calibri"/>
      <family val="2"/>
      <scheme val="minor"/>
    </font>
    <font>
      <sz val="11"/>
      <name val="Calibri"/>
      <family val="2"/>
      <scheme val="minor"/>
    </font>
    <font>
      <sz val="11"/>
      <name val="Calibri"/>
      <family val="2"/>
    </font>
    <font>
      <b/>
      <u/>
      <sz val="14"/>
      <name val="Calibri"/>
      <family val="2"/>
    </font>
    <font>
      <b/>
      <u/>
      <sz val="11"/>
      <name val="Calibri"/>
      <family val="2"/>
    </font>
    <font>
      <b/>
      <sz val="11"/>
      <name val="Calibri"/>
      <family val="2"/>
      <scheme val="minor"/>
    </font>
    <font>
      <b/>
      <sz val="11"/>
      <name val="Calibri"/>
      <family val="2"/>
    </font>
    <font>
      <b/>
      <u/>
      <sz val="11"/>
      <name val="Calibri"/>
      <family val="2"/>
      <scheme val="minor"/>
    </font>
    <font>
      <u/>
      <sz val="11"/>
      <name val="Calibri"/>
      <family val="2"/>
      <scheme val="minor"/>
    </font>
    <font>
      <u/>
      <sz val="11"/>
      <name val="Calibri"/>
      <family val="2"/>
    </font>
    <font>
      <sz val="12"/>
      <name val="Calibri"/>
      <family val="2"/>
      <scheme val="minor"/>
    </font>
    <font>
      <sz val="11"/>
      <name val="Times New Roman"/>
      <family val="1"/>
    </font>
    <font>
      <sz val="12"/>
      <name val="Arial"/>
      <family val="2"/>
    </font>
    <font>
      <sz val="9"/>
      <name val="Calibri"/>
      <family val="2"/>
      <scheme val="minor"/>
    </font>
    <font>
      <sz val="11"/>
      <color rgb="FF000000"/>
      <name val="Times New Roman"/>
      <family val="1"/>
    </font>
    <font>
      <sz val="11"/>
      <color theme="1"/>
      <name val="Times New Roman"/>
      <family val="1"/>
    </font>
    <font>
      <b/>
      <sz val="11"/>
      <color theme="1"/>
      <name val="Times New Roman"/>
      <family val="1"/>
    </font>
    <font>
      <sz val="10"/>
      <color theme="1"/>
      <name val="Calibri"/>
      <family val="2"/>
      <scheme val="minor"/>
    </font>
    <font>
      <b/>
      <sz val="11"/>
      <color theme="1"/>
      <name val="Calibri"/>
      <family val="2"/>
    </font>
    <font>
      <b/>
      <sz val="11"/>
      <color theme="1"/>
      <name val="Arial"/>
      <family val="2"/>
    </font>
    <font>
      <b/>
      <sz val="10"/>
      <color theme="1"/>
      <name val="Arial"/>
      <family val="2"/>
    </font>
  </fonts>
  <fills count="5">
    <fill>
      <patternFill patternType="none"/>
    </fill>
    <fill>
      <patternFill patternType="gray125"/>
    </fill>
    <fill>
      <patternFill patternType="solid">
        <fgColor theme="7" tint="0.39997558519241921"/>
        <bgColor indexed="64"/>
      </patternFill>
    </fill>
    <fill>
      <patternFill patternType="solid">
        <fgColor theme="0"/>
        <bgColor indexed="64"/>
      </patternFill>
    </fill>
    <fill>
      <patternFill patternType="solid">
        <fgColor theme="0" tint="-4.9989318521683403E-2"/>
        <bgColor indexed="64"/>
      </patternFill>
    </fill>
  </fills>
  <borders count="1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
      <left/>
      <right/>
      <top style="thin">
        <color auto="1"/>
      </top>
      <bottom/>
      <diagonal/>
    </border>
    <border diagonalDown="1">
      <left style="thin">
        <color auto="1"/>
      </left>
      <right style="thin">
        <color auto="1"/>
      </right>
      <top style="thin">
        <color auto="1"/>
      </top>
      <bottom style="thin">
        <color auto="1"/>
      </bottom>
      <diagonal style="thin">
        <color auto="1"/>
      </diagonal>
    </border>
    <border>
      <left style="thin">
        <color auto="1"/>
      </left>
      <right style="thin">
        <color auto="1"/>
      </right>
      <top/>
      <bottom style="thin">
        <color auto="1"/>
      </bottom>
      <diagonal/>
    </border>
    <border>
      <left style="thin">
        <color auto="1"/>
      </left>
      <right style="thin">
        <color auto="1"/>
      </right>
      <top/>
      <bottom/>
      <diagonal/>
    </border>
    <border>
      <left/>
      <right style="thin">
        <color auto="1"/>
      </right>
      <top style="thin">
        <color auto="1"/>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25">
    <xf numFmtId="0" fontId="0" fillId="0" borderId="0">
      <alignment vertical="center"/>
    </xf>
    <xf numFmtId="0" fontId="6" fillId="0" borderId="0" applyNumberFormat="0" applyFill="0" applyBorder="0" applyAlignment="0" applyProtection="0">
      <alignment vertical="center"/>
    </xf>
    <xf numFmtId="164" fontId="8" fillId="0" borderId="0" applyFont="0" applyFill="0" applyBorder="0" applyAlignment="0" applyProtection="0">
      <alignment vertical="center"/>
    </xf>
    <xf numFmtId="0" fontId="5" fillId="0" borderId="0">
      <alignment vertical="center"/>
    </xf>
    <xf numFmtId="0" fontId="4" fillId="0" borderId="0">
      <alignment vertical="center"/>
    </xf>
    <xf numFmtId="0" fontId="4" fillId="0" borderId="0">
      <alignment vertical="center"/>
    </xf>
    <xf numFmtId="41" fontId="8" fillId="0" borderId="0" applyFont="0" applyFill="0" applyBorder="0" applyAlignment="0" applyProtection="0"/>
    <xf numFmtId="0" fontId="4" fillId="0" borderId="0"/>
    <xf numFmtId="0" fontId="7" fillId="0" borderId="0" applyNumberFormat="0" applyFill="0" applyBorder="0" applyAlignment="0" applyProtection="0">
      <alignment vertical="center"/>
    </xf>
    <xf numFmtId="164" fontId="4" fillId="0" borderId="0" applyFont="0" applyFill="0" applyBorder="0" applyAlignment="0" applyProtection="0">
      <alignment vertical="center"/>
    </xf>
    <xf numFmtId="41" fontId="4" fillId="0" borderId="0" applyFont="0" applyFill="0" applyBorder="0" applyAlignment="0" applyProtection="0"/>
    <xf numFmtId="0" fontId="3" fillId="0" borderId="0">
      <alignment vertical="center"/>
    </xf>
    <xf numFmtId="164" fontId="3" fillId="0" borderId="0" applyFont="0" applyFill="0" applyBorder="0" applyAlignment="0" applyProtection="0">
      <alignment vertical="center"/>
    </xf>
    <xf numFmtId="41" fontId="3" fillId="0" borderId="0" applyFont="0" applyFill="0" applyBorder="0" applyAlignment="0" applyProtection="0"/>
    <xf numFmtId="0" fontId="3" fillId="0" borderId="0">
      <alignment vertical="center"/>
    </xf>
    <xf numFmtId="0" fontId="3" fillId="0" borderId="0"/>
    <xf numFmtId="0" fontId="2" fillId="0" borderId="0">
      <alignment vertical="center"/>
    </xf>
    <xf numFmtId="41" fontId="2" fillId="0" borderId="0" applyFont="0" applyFill="0" applyBorder="0" applyAlignment="0" applyProtection="0"/>
    <xf numFmtId="164" fontId="2" fillId="0" borderId="0" applyFont="0" applyFill="0" applyBorder="0" applyAlignment="0" applyProtection="0">
      <alignment vertical="center"/>
    </xf>
    <xf numFmtId="0" fontId="2" fillId="0" borderId="0">
      <alignment vertical="center"/>
    </xf>
    <xf numFmtId="41" fontId="8" fillId="0" borderId="0" applyFont="0" applyFill="0" applyBorder="0" applyAlignment="0" applyProtection="0"/>
    <xf numFmtId="0" fontId="1" fillId="0" borderId="0">
      <alignment vertical="center"/>
    </xf>
    <xf numFmtId="164" fontId="1" fillId="0" borderId="0" applyFont="0" applyFill="0" applyBorder="0" applyAlignment="0" applyProtection="0">
      <alignment vertical="center"/>
    </xf>
    <xf numFmtId="41" fontId="1" fillId="0" borderId="0" applyFont="0" applyFill="0" applyBorder="0" applyAlignment="0" applyProtection="0"/>
    <xf numFmtId="0" fontId="1" fillId="0" borderId="0">
      <alignment vertical="center"/>
    </xf>
  </cellStyleXfs>
  <cellXfs count="204">
    <xf numFmtId="0" fontId="0" fillId="0" borderId="0" xfId="0">
      <alignment vertical="center"/>
    </xf>
    <xf numFmtId="0" fontId="9" fillId="3" borderId="0" xfId="0" applyFont="1" applyFill="1" applyBorder="1" applyAlignment="1">
      <alignment horizontal="center" vertical="center" wrapText="1"/>
    </xf>
    <xf numFmtId="0" fontId="11" fillId="3" borderId="0" xfId="0" applyFont="1" applyFill="1" applyBorder="1" applyAlignment="1">
      <alignment horizontal="center" vertical="center" wrapText="1"/>
    </xf>
    <xf numFmtId="0" fontId="10" fillId="0" borderId="0" xfId="0" applyFont="1">
      <alignment vertical="center"/>
    </xf>
    <xf numFmtId="0" fontId="10" fillId="0" borderId="0" xfId="0" applyFont="1" applyAlignment="1">
      <alignment horizontal="center" vertical="center"/>
    </xf>
    <xf numFmtId="0" fontId="10" fillId="0" borderId="0" xfId="0" applyFont="1" applyBorder="1">
      <alignment vertical="center"/>
    </xf>
    <xf numFmtId="0" fontId="13" fillId="0" borderId="0" xfId="0" applyFont="1" applyAlignment="1">
      <alignment horizontal="center" vertical="center"/>
    </xf>
    <xf numFmtId="0" fontId="14" fillId="0" borderId="0" xfId="0" applyFont="1">
      <alignment vertical="center"/>
    </xf>
    <xf numFmtId="0" fontId="14" fillId="0" borderId="0" xfId="0" applyFont="1" applyBorder="1">
      <alignment vertical="center"/>
    </xf>
    <xf numFmtId="0" fontId="11" fillId="2" borderId="1" xfId="0" applyFont="1" applyFill="1" applyBorder="1" applyAlignment="1">
      <alignment horizontal="center" vertical="top" wrapText="1"/>
    </xf>
    <xf numFmtId="0" fontId="10" fillId="2" borderId="1" xfId="0" applyFont="1" applyFill="1" applyBorder="1" applyAlignment="1">
      <alignment horizontal="center" vertical="center"/>
    </xf>
    <xf numFmtId="0" fontId="14" fillId="0" borderId="0" xfId="0" applyFont="1" applyAlignment="1">
      <alignment horizontal="center" vertical="center"/>
    </xf>
    <xf numFmtId="0" fontId="10" fillId="3" borderId="0" xfId="0" applyFont="1" applyFill="1" applyAlignment="1">
      <alignment vertical="center" wrapText="1"/>
    </xf>
    <xf numFmtId="0" fontId="10" fillId="3" borderId="0" xfId="0" applyFont="1" applyFill="1" applyBorder="1" applyAlignment="1">
      <alignment vertical="center" wrapText="1"/>
    </xf>
    <xf numFmtId="0" fontId="10" fillId="0" borderId="0" xfId="0" applyFont="1" applyAlignment="1">
      <alignment horizontal="center" vertical="center" wrapText="1"/>
    </xf>
    <xf numFmtId="0" fontId="11" fillId="2" borderId="2" xfId="0" applyFont="1" applyFill="1" applyBorder="1" applyAlignment="1">
      <alignment horizontal="center" vertical="center" wrapText="1"/>
    </xf>
    <xf numFmtId="0" fontId="11" fillId="2" borderId="1" xfId="0" applyFont="1" applyFill="1" applyBorder="1" applyAlignment="1">
      <alignment horizontal="center" vertical="center" wrapText="1"/>
    </xf>
    <xf numFmtId="0" fontId="10" fillId="0" borderId="0" xfId="0" applyFont="1" applyBorder="1" applyAlignment="1">
      <alignment horizontal="center" vertical="center"/>
    </xf>
    <xf numFmtId="0" fontId="11" fillId="2" borderId="1" xfId="0" applyFont="1" applyFill="1" applyBorder="1" applyAlignment="1">
      <alignment horizontal="center" vertical="center"/>
    </xf>
    <xf numFmtId="0" fontId="10" fillId="2" borderId="1" xfId="0" applyFont="1" applyFill="1" applyBorder="1">
      <alignment vertical="center"/>
    </xf>
    <xf numFmtId="0" fontId="10" fillId="2" borderId="3" xfId="0" applyFont="1" applyFill="1" applyBorder="1">
      <alignment vertical="center"/>
    </xf>
    <xf numFmtId="0" fontId="10" fillId="0" borderId="8" xfId="0" applyFont="1" applyBorder="1" applyAlignment="1">
      <alignment vertical="center"/>
    </xf>
    <xf numFmtId="0" fontId="20" fillId="0" borderId="0" xfId="0" applyFont="1" applyBorder="1">
      <alignment vertical="center"/>
    </xf>
    <xf numFmtId="0" fontId="10" fillId="3" borderId="0" xfId="0" applyFont="1" applyFill="1" applyBorder="1" applyAlignment="1">
      <alignment horizontal="center" vertical="center"/>
    </xf>
    <xf numFmtId="0" fontId="20" fillId="3" borderId="0" xfId="0" applyFont="1" applyFill="1" applyBorder="1" applyAlignment="1">
      <alignment horizontal="center" vertical="center" wrapText="1"/>
    </xf>
    <xf numFmtId="0" fontId="10" fillId="3" borderId="0" xfId="0" applyFont="1" applyFill="1" applyBorder="1">
      <alignment vertical="center"/>
    </xf>
    <xf numFmtId="0" fontId="10" fillId="3" borderId="0" xfId="0" applyFont="1" applyFill="1">
      <alignment vertical="center"/>
    </xf>
    <xf numFmtId="0" fontId="10" fillId="0" borderId="0" xfId="0" applyFont="1" applyBorder="1" applyAlignment="1">
      <alignment horizontal="center" vertical="center" wrapText="1"/>
    </xf>
    <xf numFmtId="0" fontId="10" fillId="0" borderId="0" xfId="0" applyFont="1" applyFill="1" applyBorder="1" applyAlignment="1">
      <alignment horizontal="center" vertical="center" wrapText="1"/>
    </xf>
    <xf numFmtId="0" fontId="10" fillId="2" borderId="9" xfId="0" applyFont="1" applyFill="1" applyBorder="1" applyAlignment="1">
      <alignment horizontal="center" vertical="center" wrapText="1"/>
    </xf>
    <xf numFmtId="0" fontId="10" fillId="2" borderId="9" xfId="0" applyFont="1" applyFill="1" applyBorder="1" applyAlignment="1">
      <alignment horizontal="center" vertical="center"/>
    </xf>
    <xf numFmtId="0" fontId="10" fillId="0" borderId="0" xfId="0" applyFont="1" applyFill="1" applyBorder="1" applyAlignment="1">
      <alignment horizontal="center" vertical="center"/>
    </xf>
    <xf numFmtId="0" fontId="10" fillId="0" borderId="0" xfId="0" applyFont="1" applyBorder="1" applyAlignment="1">
      <alignment horizontal="left" vertical="center" wrapText="1"/>
    </xf>
    <xf numFmtId="0" fontId="10" fillId="0" borderId="0" xfId="0" applyFont="1" applyBorder="1" applyAlignment="1">
      <alignment vertical="center" wrapText="1"/>
    </xf>
    <xf numFmtId="0" fontId="10" fillId="2" borderId="1" xfId="0" applyFont="1" applyFill="1" applyBorder="1" applyAlignment="1">
      <alignment horizontal="center" vertical="center" wrapText="1"/>
    </xf>
    <xf numFmtId="0" fontId="10" fillId="2" borderId="1" xfId="15" applyFont="1" applyFill="1" applyBorder="1" applyAlignment="1">
      <alignment horizontal="center" vertical="center"/>
    </xf>
    <xf numFmtId="0" fontId="10" fillId="2" borderId="1" xfId="15" applyFont="1" applyFill="1" applyBorder="1" applyAlignment="1">
      <alignment horizontal="center" vertical="center" wrapText="1"/>
    </xf>
    <xf numFmtId="0" fontId="10" fillId="0" borderId="0" xfId="7" applyFont="1" applyBorder="1" applyAlignment="1">
      <alignment horizontal="center" vertical="center"/>
    </xf>
    <xf numFmtId="0" fontId="10" fillId="0" borderId="0" xfId="7" applyFont="1" applyBorder="1" applyAlignment="1">
      <alignment horizontal="left" vertical="center"/>
    </xf>
    <xf numFmtId="0" fontId="22" fillId="0" borderId="0" xfId="7" applyFont="1" applyBorder="1" applyAlignment="1">
      <alignment vertical="center" wrapText="1"/>
    </xf>
    <xf numFmtId="3" fontId="10" fillId="0" borderId="0" xfId="7" applyNumberFormat="1" applyFont="1" applyBorder="1" applyAlignment="1">
      <alignment vertical="center"/>
    </xf>
    <xf numFmtId="0" fontId="17" fillId="0" borderId="0" xfId="8" applyFont="1" applyBorder="1" applyAlignment="1">
      <alignment horizontal="center" vertical="center" wrapText="1"/>
    </xf>
    <xf numFmtId="0" fontId="10" fillId="2" borderId="2" xfId="0" applyFont="1" applyFill="1" applyBorder="1" applyAlignment="1">
      <alignment horizontal="center" vertical="center"/>
    </xf>
    <xf numFmtId="0" fontId="11" fillId="3" borderId="8" xfId="5" applyFont="1" applyFill="1" applyBorder="1" applyAlignment="1">
      <alignment horizontal="center" vertical="center" wrapText="1"/>
    </xf>
    <xf numFmtId="0" fontId="10" fillId="3" borderId="8" xfId="5" applyFont="1" applyFill="1" applyBorder="1">
      <alignment vertical="center"/>
    </xf>
    <xf numFmtId="0" fontId="11" fillId="3" borderId="1" xfId="0" applyFont="1" applyFill="1" applyBorder="1" applyAlignment="1">
      <alignment horizontal="center" vertical="center"/>
    </xf>
    <xf numFmtId="0" fontId="10" fillId="3" borderId="1" xfId="0" applyFont="1" applyFill="1" applyBorder="1" applyAlignment="1">
      <alignment horizontal="center" vertical="center"/>
    </xf>
    <xf numFmtId="0" fontId="11" fillId="0" borderId="0" xfId="0" applyFont="1" applyBorder="1" applyAlignment="1">
      <alignment horizontal="center" vertical="center"/>
    </xf>
    <xf numFmtId="0" fontId="11" fillId="0" borderId="1" xfId="0" applyFont="1" applyBorder="1" applyAlignment="1">
      <alignment horizontal="center" vertical="center"/>
    </xf>
    <xf numFmtId="0" fontId="11" fillId="0" borderId="8" xfId="0" applyFont="1" applyBorder="1" applyAlignment="1">
      <alignment horizontal="center" vertical="center"/>
    </xf>
    <xf numFmtId="0" fontId="10" fillId="0" borderId="8" xfId="0" applyFont="1" applyBorder="1" applyAlignment="1">
      <alignment horizontal="center" vertical="center"/>
    </xf>
    <xf numFmtId="0" fontId="11" fillId="0" borderId="0" xfId="0" applyFont="1" applyAlignment="1">
      <alignment horizontal="center" vertical="center"/>
    </xf>
    <xf numFmtId="0" fontId="11" fillId="0" borderId="8" xfId="5" applyFont="1" applyBorder="1" applyAlignment="1">
      <alignment horizontal="center" vertical="center"/>
    </xf>
    <xf numFmtId="0" fontId="22" fillId="0" borderId="8" xfId="5" applyFont="1" applyBorder="1" applyAlignment="1">
      <alignment horizontal="center" vertical="top" wrapText="1"/>
    </xf>
    <xf numFmtId="0" fontId="17" fillId="0" borderId="8" xfId="5" applyFont="1" applyBorder="1" applyAlignment="1">
      <alignment horizontal="left" vertical="center" wrapText="1"/>
    </xf>
    <xf numFmtId="0" fontId="20" fillId="0" borderId="0" xfId="0" applyFont="1" applyBorder="1" applyAlignment="1">
      <alignment horizontal="left" vertical="center" wrapText="1"/>
    </xf>
    <xf numFmtId="0" fontId="10" fillId="0" borderId="0" xfId="0" applyFont="1" applyAlignment="1">
      <alignment horizontal="left" vertical="center" wrapText="1"/>
    </xf>
    <xf numFmtId="0" fontId="20" fillId="0" borderId="0" xfId="0" applyFont="1" applyBorder="1" applyAlignment="1">
      <alignment horizontal="center" vertical="center" wrapText="1"/>
    </xf>
    <xf numFmtId="0" fontId="18" fillId="0" borderId="6" xfId="0" applyFont="1" applyBorder="1" applyAlignment="1">
      <alignment horizontal="left" vertical="center"/>
    </xf>
    <xf numFmtId="0" fontId="17" fillId="0" borderId="6" xfId="0" applyFont="1" applyBorder="1" applyAlignment="1">
      <alignment horizontal="left" vertical="center"/>
    </xf>
    <xf numFmtId="0" fontId="17" fillId="0" borderId="0" xfId="0" applyFont="1" applyBorder="1" applyAlignment="1">
      <alignment horizontal="left" vertical="center"/>
    </xf>
    <xf numFmtId="0" fontId="15" fillId="0" borderId="0" xfId="0" applyFont="1" applyBorder="1" applyAlignment="1">
      <alignment horizontal="left" vertical="center"/>
    </xf>
    <xf numFmtId="0" fontId="10" fillId="0" borderId="1" xfId="0" applyFont="1" applyBorder="1" applyAlignment="1">
      <alignment horizontal="center" vertical="center"/>
    </xf>
    <xf numFmtId="0" fontId="17" fillId="0" borderId="0" xfId="0" applyFont="1" applyAlignment="1">
      <alignment horizontal="left" vertical="center"/>
    </xf>
    <xf numFmtId="0" fontId="11" fillId="2" borderId="1" xfId="0" applyFont="1" applyFill="1" applyBorder="1" applyAlignment="1">
      <alignment horizontal="center" vertical="center" wrapText="1"/>
    </xf>
    <xf numFmtId="0" fontId="10" fillId="0" borderId="6" xfId="0" applyFont="1" applyFill="1" applyBorder="1" applyAlignment="1">
      <alignment horizontal="left" vertical="center"/>
    </xf>
    <xf numFmtId="0" fontId="10" fillId="0" borderId="8" xfId="0" applyFont="1" applyBorder="1" applyAlignment="1">
      <alignment horizontal="center" vertical="center"/>
    </xf>
    <xf numFmtId="0" fontId="11" fillId="3" borderId="1" xfId="0" applyFont="1" applyFill="1" applyBorder="1" applyAlignment="1">
      <alignment horizontal="center" vertical="center" wrapText="1"/>
    </xf>
    <xf numFmtId="0" fontId="10" fillId="2" borderId="1" xfId="0" applyFont="1" applyFill="1" applyBorder="1" applyAlignment="1">
      <alignment horizontal="center" vertical="center"/>
    </xf>
    <xf numFmtId="0" fontId="10" fillId="0" borderId="0" xfId="0" applyFont="1" applyBorder="1" applyAlignment="1">
      <alignment vertical="center"/>
    </xf>
    <xf numFmtId="0" fontId="10" fillId="0" borderId="0" xfId="15" applyFont="1" applyBorder="1" applyAlignment="1">
      <alignment horizontal="center" vertical="center"/>
    </xf>
    <xf numFmtId="0" fontId="10" fillId="0" borderId="0" xfId="15" applyFont="1" applyBorder="1" applyAlignment="1">
      <alignment horizontal="left" vertical="center"/>
    </xf>
    <xf numFmtId="0" fontId="22" fillId="0" borderId="0" xfId="15" applyFont="1" applyBorder="1" applyAlignment="1">
      <alignment vertical="center" wrapText="1"/>
    </xf>
    <xf numFmtId="3" fontId="10" fillId="0" borderId="0" xfId="15" applyNumberFormat="1" applyFont="1" applyBorder="1" applyAlignment="1">
      <alignment vertical="center"/>
    </xf>
    <xf numFmtId="0" fontId="11" fillId="0" borderId="0" xfId="0" applyFont="1" applyBorder="1" applyAlignment="1">
      <alignment horizontal="center" vertical="center" wrapText="1"/>
    </xf>
    <xf numFmtId="0" fontId="17" fillId="0" borderId="0" xfId="1" applyFont="1" applyBorder="1" applyAlignment="1">
      <alignment horizontal="center" vertical="center"/>
    </xf>
    <xf numFmtId="0" fontId="17" fillId="0" borderId="0" xfId="0" applyFont="1" applyBorder="1" applyAlignment="1">
      <alignment horizontal="center" vertical="center"/>
    </xf>
    <xf numFmtId="0" fontId="18" fillId="0" borderId="0" xfId="0" applyFont="1" applyBorder="1" applyAlignment="1">
      <alignment horizontal="left" vertical="center"/>
    </xf>
    <xf numFmtId="0" fontId="11" fillId="3" borderId="0" xfId="14" applyFont="1" applyFill="1" applyBorder="1" applyAlignment="1">
      <alignment horizontal="center" vertical="center"/>
    </xf>
    <xf numFmtId="0" fontId="10" fillId="3" borderId="0" xfId="14" applyFont="1" applyFill="1" applyBorder="1" applyAlignment="1">
      <alignment horizontal="center" vertical="center" wrapText="1"/>
    </xf>
    <xf numFmtId="0" fontId="17" fillId="3" borderId="0" xfId="14" applyFont="1" applyFill="1" applyBorder="1" applyAlignment="1">
      <alignment horizontal="center" vertical="center" wrapText="1"/>
    </xf>
    <xf numFmtId="0" fontId="10" fillId="3" borderId="1" xfId="0" applyFont="1" applyFill="1" applyBorder="1" applyAlignment="1">
      <alignment horizontal="center" vertical="center" wrapText="1"/>
    </xf>
    <xf numFmtId="0" fontId="10" fillId="2" borderId="2" xfId="0" applyFont="1" applyFill="1" applyBorder="1" applyAlignment="1">
      <alignment horizontal="center" vertical="center"/>
    </xf>
    <xf numFmtId="0" fontId="10" fillId="2" borderId="2" xfId="0" applyFont="1" applyFill="1" applyBorder="1" applyAlignment="1">
      <alignment horizontal="center" vertical="center" wrapText="1"/>
    </xf>
    <xf numFmtId="0" fontId="10" fillId="2" borderId="1" xfId="15" applyFont="1" applyFill="1" applyBorder="1" applyAlignment="1">
      <alignment horizontal="center" vertical="center" wrapText="1"/>
    </xf>
    <xf numFmtId="0" fontId="24" fillId="3" borderId="0" xfId="0" applyFont="1" applyFill="1" applyBorder="1" applyAlignment="1">
      <alignment horizontal="left" vertical="center" wrapText="1"/>
    </xf>
    <xf numFmtId="0" fontId="10" fillId="2" borderId="11" xfId="0" applyFont="1" applyFill="1" applyBorder="1" applyAlignment="1">
      <alignment horizontal="center" vertical="center"/>
    </xf>
    <xf numFmtId="0" fontId="10" fillId="0" borderId="1" xfId="0" applyFont="1" applyBorder="1" applyAlignment="1">
      <alignment vertical="center" textRotation="90"/>
    </xf>
    <xf numFmtId="0" fontId="20" fillId="4" borderId="1" xfId="0" applyFont="1" applyFill="1" applyBorder="1" applyAlignment="1">
      <alignment horizontal="center" vertical="center"/>
    </xf>
    <xf numFmtId="0" fontId="10" fillId="0" borderId="2" xfId="0" applyFont="1" applyBorder="1">
      <alignment vertical="center"/>
    </xf>
    <xf numFmtId="0" fontId="9" fillId="4" borderId="1" xfId="11" applyFont="1" applyFill="1" applyBorder="1" applyAlignment="1">
      <alignment horizontal="center" vertical="center" wrapText="1"/>
    </xf>
    <xf numFmtId="0" fontId="21" fillId="0" borderId="0" xfId="0" applyFont="1" applyFill="1" applyBorder="1" applyAlignment="1">
      <alignment vertical="top" wrapText="1"/>
    </xf>
    <xf numFmtId="0" fontId="10" fillId="0" borderId="0" xfId="0" applyFont="1" applyFill="1" applyBorder="1" applyAlignment="1">
      <alignment vertical="top" wrapText="1"/>
    </xf>
    <xf numFmtId="0" fontId="10" fillId="3" borderId="2" xfId="0" applyFont="1" applyFill="1" applyBorder="1" applyAlignment="1">
      <alignment horizontal="center" vertical="center" wrapText="1"/>
    </xf>
    <xf numFmtId="0" fontId="26" fillId="0" borderId="1" xfId="0" applyFont="1" applyBorder="1" applyAlignment="1">
      <alignment vertical="center" wrapText="1"/>
    </xf>
    <xf numFmtId="41" fontId="26" fillId="0" borderId="1" xfId="20" applyFont="1" applyBorder="1" applyAlignment="1">
      <alignment horizontal="right" vertical="center"/>
    </xf>
    <xf numFmtId="41" fontId="26" fillId="0" borderId="1" xfId="20" applyFont="1" applyBorder="1" applyAlignment="1">
      <alignment horizontal="left" vertical="center" wrapText="1"/>
    </xf>
    <xf numFmtId="3" fontId="26" fillId="0" borderId="1" xfId="0" applyNumberFormat="1" applyFont="1" applyBorder="1" applyAlignment="1">
      <alignment horizontal="right" vertical="center" wrapText="1"/>
    </xf>
    <xf numFmtId="3" fontId="0" fillId="0" borderId="1" xfId="0" applyNumberFormat="1" applyBorder="1" applyAlignment="1">
      <alignment vertical="center"/>
    </xf>
    <xf numFmtId="0" fontId="1" fillId="0" borderId="1" xfId="0" applyFont="1" applyBorder="1" applyAlignment="1">
      <alignment horizontal="center" vertical="center"/>
    </xf>
    <xf numFmtId="0" fontId="1" fillId="0" borderId="1" xfId="0" applyFont="1" applyBorder="1" applyAlignment="1">
      <alignment horizontal="left" vertical="center"/>
    </xf>
    <xf numFmtId="0" fontId="10" fillId="2" borderId="1" xfId="15" applyFont="1" applyFill="1" applyBorder="1" applyAlignment="1">
      <alignment vertical="center"/>
    </xf>
    <xf numFmtId="0" fontId="28" fillId="3" borderId="1" xfId="0" applyFont="1" applyFill="1" applyBorder="1" applyAlignment="1">
      <alignment horizontal="center" vertical="center" wrapText="1"/>
    </xf>
    <xf numFmtId="0" fontId="29" fillId="3" borderId="1" xfId="0" applyFont="1" applyFill="1" applyBorder="1" applyAlignment="1">
      <alignment horizontal="center" vertical="center" wrapText="1"/>
    </xf>
    <xf numFmtId="0" fontId="28" fillId="3" borderId="1" xfId="0" applyFont="1" applyFill="1" applyBorder="1" applyAlignment="1">
      <alignment horizontal="center" vertical="center"/>
    </xf>
    <xf numFmtId="0" fontId="27" fillId="3" borderId="1" xfId="0" applyFont="1" applyFill="1" applyBorder="1" applyAlignment="1">
      <alignment horizontal="center" vertical="center"/>
    </xf>
    <xf numFmtId="0" fontId="17" fillId="3" borderId="1" xfId="1" applyFont="1" applyFill="1" applyBorder="1" applyAlignment="1">
      <alignment horizontal="center" vertical="center" wrapText="1"/>
    </xf>
    <xf numFmtId="0" fontId="10" fillId="3" borderId="1" xfId="0" applyFont="1" applyFill="1" applyBorder="1" applyAlignment="1">
      <alignment horizontal="center" vertical="center" wrapText="1"/>
    </xf>
    <xf numFmtId="0" fontId="11" fillId="3" borderId="1" xfId="0" applyFont="1" applyFill="1" applyBorder="1" applyAlignment="1">
      <alignment horizontal="center" vertical="center" wrapText="1"/>
    </xf>
    <xf numFmtId="9" fontId="11" fillId="3" borderId="1" xfId="0" applyNumberFormat="1" applyFont="1" applyFill="1" applyBorder="1" applyAlignment="1">
      <alignment horizontal="center" vertical="center" wrapText="1"/>
    </xf>
    <xf numFmtId="0" fontId="10" fillId="3" borderId="0" xfId="0" applyFont="1" applyFill="1" applyAlignment="1">
      <alignment horizontal="center" vertical="center"/>
    </xf>
    <xf numFmtId="0" fontId="17" fillId="3" borderId="6" xfId="0" applyFont="1" applyFill="1" applyBorder="1" applyAlignment="1">
      <alignment horizontal="left" vertical="center"/>
    </xf>
    <xf numFmtId="0" fontId="17" fillId="3" borderId="0" xfId="0" applyFont="1" applyFill="1" applyBorder="1" applyAlignment="1">
      <alignment horizontal="left" vertical="center"/>
    </xf>
    <xf numFmtId="0" fontId="11" fillId="3" borderId="7" xfId="0" applyFont="1" applyFill="1" applyBorder="1" applyAlignment="1">
      <alignment horizontal="center" vertical="center" wrapText="1"/>
    </xf>
    <xf numFmtId="10" fontId="11" fillId="3" borderId="7" xfId="0" applyNumberFormat="1" applyFont="1" applyFill="1" applyBorder="1" applyAlignment="1">
      <alignment horizontal="center" vertical="center" wrapText="1"/>
    </xf>
    <xf numFmtId="0" fontId="18" fillId="3" borderId="6" xfId="0" applyFont="1" applyFill="1" applyBorder="1" applyAlignment="1">
      <alignment horizontal="left" vertical="center"/>
    </xf>
    <xf numFmtId="0" fontId="19" fillId="3" borderId="1" xfId="0" applyFont="1" applyFill="1" applyBorder="1" applyAlignment="1">
      <alignment horizontal="center" vertical="center"/>
    </xf>
    <xf numFmtId="0" fontId="9" fillId="3" borderId="1" xfId="0" applyFont="1" applyFill="1" applyBorder="1" applyAlignment="1">
      <alignment horizontal="left" vertical="center" wrapText="1"/>
    </xf>
    <xf numFmtId="0" fontId="23" fillId="3" borderId="1" xfId="16" applyFont="1" applyFill="1" applyBorder="1" applyAlignment="1">
      <alignment horizontal="center" vertical="center" wrapText="1"/>
    </xf>
    <xf numFmtId="0" fontId="23" fillId="3" borderId="1" xfId="0" applyFont="1" applyFill="1" applyBorder="1" applyAlignment="1">
      <alignment horizontal="center" vertical="center" wrapText="1"/>
    </xf>
    <xf numFmtId="0" fontId="24" fillId="3" borderId="1" xfId="4" applyFont="1" applyFill="1" applyBorder="1" applyAlignment="1">
      <alignment horizontal="left" vertical="center" wrapText="1"/>
    </xf>
    <xf numFmtId="0" fontId="24" fillId="3" borderId="1" xfId="4" applyFont="1" applyFill="1" applyBorder="1" applyAlignment="1">
      <alignment horizontal="center" vertical="center" wrapText="1"/>
    </xf>
    <xf numFmtId="9" fontId="24" fillId="3" borderId="1" xfId="4" applyNumberFormat="1" applyFont="1" applyFill="1" applyBorder="1" applyAlignment="1">
      <alignment horizontal="center" vertical="center" wrapText="1"/>
    </xf>
    <xf numFmtId="0" fontId="24" fillId="3" borderId="1" xfId="5" applyFont="1" applyFill="1" applyBorder="1" applyAlignment="1">
      <alignment horizontal="center" vertical="center" wrapText="1"/>
    </xf>
    <xf numFmtId="0" fontId="24" fillId="3" borderId="1" xfId="0" applyFont="1" applyFill="1" applyBorder="1" applyAlignment="1">
      <alignment horizontal="center" vertical="center" wrapText="1"/>
    </xf>
    <xf numFmtId="0" fontId="24" fillId="3" borderId="1" xfId="0" applyFont="1" applyFill="1" applyBorder="1" applyAlignment="1">
      <alignment vertical="center" wrapText="1"/>
    </xf>
    <xf numFmtId="0" fontId="9" fillId="3" borderId="1" xfId="14" applyFont="1" applyFill="1" applyBorder="1" applyAlignment="1">
      <alignment horizontal="center" vertical="center" wrapText="1"/>
    </xf>
    <xf numFmtId="0" fontId="1" fillId="3" borderId="1" xfId="0" applyFont="1" applyFill="1" applyBorder="1" applyAlignment="1">
      <alignment vertical="center" wrapText="1"/>
    </xf>
    <xf numFmtId="0" fontId="1" fillId="3" borderId="1" xfId="0" applyFont="1" applyFill="1" applyBorder="1" applyAlignment="1">
      <alignment horizontal="center" vertical="center"/>
    </xf>
    <xf numFmtId="0" fontId="1" fillId="3" borderId="1" xfId="0" applyFont="1" applyFill="1" applyBorder="1" applyAlignment="1">
      <alignment horizontal="center" vertical="center" wrapText="1"/>
    </xf>
    <xf numFmtId="0" fontId="11" fillId="3" borderId="1" xfId="5" applyFont="1" applyFill="1" applyBorder="1" applyAlignment="1">
      <alignment horizontal="center" vertical="center" wrapText="1"/>
    </xf>
    <xf numFmtId="0" fontId="10" fillId="3" borderId="1" xfId="5" applyFont="1" applyFill="1" applyBorder="1" applyAlignment="1">
      <alignment horizontal="center" vertical="center"/>
    </xf>
    <xf numFmtId="0" fontId="10" fillId="3" borderId="1" xfId="0" quotePrefix="1" applyFont="1" applyFill="1" applyBorder="1" applyAlignment="1">
      <alignment horizontal="center" vertical="center"/>
    </xf>
    <xf numFmtId="14" fontId="10" fillId="3" borderId="1" xfId="0" quotePrefix="1" applyNumberFormat="1" applyFont="1" applyFill="1" applyBorder="1" applyAlignment="1">
      <alignment vertical="center"/>
    </xf>
    <xf numFmtId="0" fontId="10" fillId="3" borderId="3" xfId="0" quotePrefix="1" applyFont="1" applyFill="1" applyBorder="1" applyAlignment="1">
      <alignment vertical="center"/>
    </xf>
    <xf numFmtId="0" fontId="10" fillId="3" borderId="4" xfId="0" quotePrefix="1" applyFont="1" applyFill="1" applyBorder="1" applyAlignment="1">
      <alignment vertical="center"/>
    </xf>
    <xf numFmtId="0" fontId="10" fillId="3" borderId="5" xfId="0" quotePrefix="1" applyFont="1" applyFill="1" applyBorder="1" applyAlignment="1">
      <alignment vertical="center"/>
    </xf>
    <xf numFmtId="0" fontId="15" fillId="0" borderId="0" xfId="0" applyFont="1" applyBorder="1" applyAlignment="1">
      <alignment horizontal="left" vertical="center"/>
    </xf>
    <xf numFmtId="0" fontId="11" fillId="2" borderId="1" xfId="0" applyFont="1" applyFill="1" applyBorder="1" applyAlignment="1">
      <alignment horizontal="center" vertical="center" wrapText="1"/>
    </xf>
    <xf numFmtId="0" fontId="11" fillId="3" borderId="1" xfId="0" applyFont="1" applyFill="1" applyBorder="1" applyAlignment="1">
      <alignment horizontal="center" vertical="center" wrapText="1"/>
    </xf>
    <xf numFmtId="0" fontId="11" fillId="2" borderId="1" xfId="0" applyFont="1" applyFill="1" applyBorder="1" applyAlignment="1">
      <alignment horizontal="center" vertical="center"/>
    </xf>
    <xf numFmtId="0" fontId="20" fillId="4" borderId="1" xfId="0" applyFont="1" applyFill="1" applyBorder="1" applyAlignment="1">
      <alignment horizontal="center" vertical="center"/>
    </xf>
    <xf numFmtId="0" fontId="18" fillId="0" borderId="6" xfId="0" applyFont="1" applyBorder="1" applyAlignment="1">
      <alignment horizontal="left" vertical="center"/>
    </xf>
    <xf numFmtId="0" fontId="20" fillId="3" borderId="1" xfId="0" applyFont="1" applyFill="1" applyBorder="1" applyAlignment="1">
      <alignment horizontal="center" vertical="center" wrapText="1"/>
    </xf>
    <xf numFmtId="3" fontId="26" fillId="0" borderId="2" xfId="0" applyNumberFormat="1" applyFont="1" applyBorder="1" applyAlignment="1">
      <alignment horizontal="right" vertical="center" wrapText="1"/>
    </xf>
    <xf numFmtId="0" fontId="26" fillId="0" borderId="10" xfId="0" applyFont="1" applyBorder="1" applyAlignment="1">
      <alignment horizontal="right" vertical="center" wrapText="1"/>
    </xf>
    <xf numFmtId="0" fontId="26" fillId="0" borderId="9" xfId="0" applyFont="1" applyBorder="1" applyAlignment="1">
      <alignment horizontal="right" vertical="center" wrapText="1"/>
    </xf>
    <xf numFmtId="0" fontId="7" fillId="0" borderId="2" xfId="8" applyBorder="1" applyAlignment="1">
      <alignment horizontal="center" vertical="center" wrapText="1"/>
    </xf>
    <xf numFmtId="0" fontId="7" fillId="0" borderId="10" xfId="8" applyBorder="1" applyAlignment="1">
      <alignment horizontal="center" vertical="center" wrapText="1"/>
    </xf>
    <xf numFmtId="0" fontId="7" fillId="0" borderId="9" xfId="8" applyBorder="1" applyAlignment="1">
      <alignment horizontal="center" vertical="center" wrapText="1"/>
    </xf>
    <xf numFmtId="0" fontId="24" fillId="3" borderId="1" xfId="0" applyFont="1" applyFill="1" applyBorder="1" applyAlignment="1">
      <alignment horizontal="center" vertical="center" wrapText="1"/>
    </xf>
    <xf numFmtId="0" fontId="10" fillId="4" borderId="2" xfId="0" applyFont="1" applyFill="1" applyBorder="1" applyAlignment="1">
      <alignment horizontal="center" vertical="center" textRotation="90"/>
    </xf>
    <xf numFmtId="0" fontId="10" fillId="4" borderId="10" xfId="0" applyFont="1" applyFill="1" applyBorder="1" applyAlignment="1">
      <alignment horizontal="center" vertical="center" textRotation="90"/>
    </xf>
    <xf numFmtId="0" fontId="10" fillId="4" borderId="9" xfId="0" applyFont="1" applyFill="1" applyBorder="1" applyAlignment="1">
      <alignment horizontal="center" vertical="center" textRotation="90"/>
    </xf>
    <xf numFmtId="0" fontId="10" fillId="3" borderId="1" xfId="0" applyFont="1" applyFill="1" applyBorder="1" applyAlignment="1">
      <alignment horizontal="center" vertical="center" wrapText="1"/>
    </xf>
    <xf numFmtId="0" fontId="9" fillId="3" borderId="1" xfId="11" applyFont="1" applyFill="1" applyBorder="1" applyAlignment="1">
      <alignment horizontal="center" vertical="center" wrapText="1"/>
    </xf>
    <xf numFmtId="0" fontId="9" fillId="3" borderId="1" xfId="0" applyFont="1" applyFill="1" applyBorder="1" applyAlignment="1">
      <alignment horizontal="center" vertical="center" wrapText="1"/>
    </xf>
    <xf numFmtId="0" fontId="20" fillId="3" borderId="1" xfId="5" applyFont="1" applyFill="1" applyBorder="1" applyAlignment="1">
      <alignment horizontal="center" vertical="center" wrapText="1"/>
    </xf>
    <xf numFmtId="0" fontId="6" fillId="3" borderId="1" xfId="1" applyFill="1" applyBorder="1" applyAlignment="1">
      <alignment horizontal="center" vertical="center" wrapText="1"/>
    </xf>
    <xf numFmtId="0" fontId="17" fillId="3" borderId="1" xfId="14" applyFont="1" applyFill="1" applyBorder="1" applyAlignment="1">
      <alignment horizontal="center" vertical="center" wrapText="1"/>
    </xf>
    <xf numFmtId="0" fontId="10" fillId="3" borderId="12" xfId="5" applyFont="1" applyFill="1" applyBorder="1" applyAlignment="1">
      <alignment horizontal="left" vertical="center" wrapText="1"/>
    </xf>
    <xf numFmtId="0" fontId="10" fillId="3" borderId="13" xfId="5" applyFont="1" applyFill="1" applyBorder="1" applyAlignment="1">
      <alignment horizontal="left" vertical="center" wrapText="1"/>
    </xf>
    <xf numFmtId="0" fontId="10" fillId="3" borderId="14" xfId="5" applyFont="1" applyFill="1" applyBorder="1" applyAlignment="1">
      <alignment horizontal="left" vertical="center" wrapText="1"/>
    </xf>
    <xf numFmtId="0" fontId="10" fillId="0" borderId="1" xfId="0" applyFont="1" applyBorder="1" applyAlignment="1">
      <alignment horizontal="center" vertical="center"/>
    </xf>
    <xf numFmtId="0" fontId="10" fillId="0" borderId="1" xfId="0" applyFont="1" applyBorder="1" applyAlignment="1">
      <alignment horizontal="center" vertical="center" wrapText="1"/>
    </xf>
    <xf numFmtId="0" fontId="17" fillId="3" borderId="1" xfId="1" applyFont="1" applyFill="1" applyBorder="1" applyAlignment="1">
      <alignment horizontal="center" vertical="center" wrapText="1"/>
    </xf>
    <xf numFmtId="0" fontId="15" fillId="0" borderId="6" xfId="0" applyFont="1" applyBorder="1" applyAlignment="1">
      <alignment horizontal="center" vertical="center"/>
    </xf>
    <xf numFmtId="0" fontId="11" fillId="2" borderId="1" xfId="0" applyFont="1" applyFill="1" applyBorder="1" applyAlignment="1">
      <alignment horizontal="center" vertical="top" wrapText="1"/>
    </xf>
    <xf numFmtId="0" fontId="11" fillId="3" borderId="1" xfId="0" applyFont="1" applyFill="1" applyBorder="1" applyAlignment="1">
      <alignment horizontal="left" vertical="center" wrapText="1"/>
    </xf>
    <xf numFmtId="0" fontId="14" fillId="0" borderId="1" xfId="0" applyFont="1" applyBorder="1" applyAlignment="1">
      <alignment horizontal="center" vertical="center" wrapText="1"/>
    </xf>
    <xf numFmtId="0" fontId="17" fillId="0" borderId="6" xfId="0" applyFont="1" applyBorder="1" applyAlignment="1">
      <alignment horizontal="left" vertical="center"/>
    </xf>
    <xf numFmtId="0" fontId="10" fillId="2" borderId="9" xfId="0" applyFont="1" applyFill="1" applyBorder="1" applyAlignment="1">
      <alignment horizontal="center" vertical="center"/>
    </xf>
    <xf numFmtId="0" fontId="10" fillId="0" borderId="3" xfId="0" applyFont="1" applyBorder="1" applyAlignment="1">
      <alignment horizontal="center" vertical="center"/>
    </xf>
    <xf numFmtId="0" fontId="10" fillId="0" borderId="4" xfId="0" applyFont="1" applyBorder="1" applyAlignment="1">
      <alignment horizontal="center" vertical="center"/>
    </xf>
    <xf numFmtId="0" fontId="10" fillId="0" borderId="5" xfId="0" applyFont="1" applyBorder="1" applyAlignment="1">
      <alignment horizontal="center" vertical="center"/>
    </xf>
    <xf numFmtId="0" fontId="11" fillId="3" borderId="0" xfId="0" applyFont="1" applyFill="1" applyBorder="1" applyAlignment="1">
      <alignment horizontal="left" vertical="center" wrapText="1"/>
    </xf>
    <xf numFmtId="0" fontId="10" fillId="0" borderId="0" xfId="0" applyFont="1" applyAlignment="1">
      <alignment horizontal="left" vertical="center"/>
    </xf>
    <xf numFmtId="0" fontId="20" fillId="3" borderId="1" xfId="4" applyFont="1" applyFill="1" applyBorder="1" applyAlignment="1">
      <alignment horizontal="center" vertical="center" wrapText="1"/>
    </xf>
    <xf numFmtId="0" fontId="10" fillId="3" borderId="1" xfId="0" applyFont="1" applyFill="1" applyBorder="1" applyAlignment="1">
      <alignment horizontal="center" vertical="center"/>
    </xf>
    <xf numFmtId="0" fontId="10" fillId="2" borderId="2" xfId="0" applyFont="1" applyFill="1" applyBorder="1" applyAlignment="1">
      <alignment horizontal="center" vertical="center"/>
    </xf>
    <xf numFmtId="0" fontId="10" fillId="2" borderId="2" xfId="0" applyFont="1" applyFill="1" applyBorder="1" applyAlignment="1">
      <alignment horizontal="center" vertical="center" wrapText="1"/>
    </xf>
    <xf numFmtId="0" fontId="20" fillId="3" borderId="1" xfId="14" applyFont="1" applyFill="1" applyBorder="1" applyAlignment="1">
      <alignment horizontal="center" vertical="center" wrapText="1"/>
    </xf>
    <xf numFmtId="0" fontId="11" fillId="0" borderId="7" xfId="0" applyFont="1" applyBorder="1" applyAlignment="1">
      <alignment horizontal="left" vertical="center"/>
    </xf>
    <xf numFmtId="0" fontId="17" fillId="0" borderId="0" xfId="0" applyFont="1" applyBorder="1" applyAlignment="1">
      <alignment horizontal="left" vertical="center"/>
    </xf>
    <xf numFmtId="0" fontId="15" fillId="0" borderId="0" xfId="0" applyFont="1" applyAlignment="1">
      <alignment horizontal="left" vertical="center"/>
    </xf>
    <xf numFmtId="0" fontId="10" fillId="0" borderId="6" xfId="0" applyFont="1" applyFill="1" applyBorder="1" applyAlignment="1">
      <alignment horizontal="left" vertical="center"/>
    </xf>
    <xf numFmtId="0" fontId="12" fillId="0" borderId="0" xfId="0" applyFont="1" applyAlignment="1">
      <alignment horizontal="center" vertical="center"/>
    </xf>
    <xf numFmtId="0" fontId="14" fillId="0" borderId="0" xfId="0" applyFont="1" applyBorder="1" applyAlignment="1">
      <alignment horizontal="left" vertical="center"/>
    </xf>
    <xf numFmtId="0" fontId="16" fillId="0" borderId="0" xfId="0" applyFont="1" applyAlignment="1">
      <alignment horizontal="left" vertical="center"/>
    </xf>
    <xf numFmtId="0" fontId="17" fillId="0" borderId="0" xfId="0" applyFont="1" applyAlignment="1">
      <alignment horizontal="left" vertical="center"/>
    </xf>
    <xf numFmtId="0" fontId="17" fillId="3" borderId="6" xfId="0" applyFont="1" applyFill="1" applyBorder="1" applyAlignment="1">
      <alignment horizontal="left" vertical="center"/>
    </xf>
    <xf numFmtId="0" fontId="17" fillId="3" borderId="0" xfId="0" applyFont="1" applyFill="1" applyBorder="1" applyAlignment="1">
      <alignment horizontal="left" vertical="center"/>
    </xf>
    <xf numFmtId="0" fontId="18" fillId="3" borderId="6" xfId="0" applyFont="1" applyFill="1" applyBorder="1" applyAlignment="1">
      <alignment horizontal="left" vertical="center"/>
    </xf>
    <xf numFmtId="0" fontId="17" fillId="0" borderId="0" xfId="0" applyFont="1" applyAlignment="1">
      <alignment horizontal="left" vertical="center" wrapText="1"/>
    </xf>
    <xf numFmtId="0" fontId="16" fillId="0" borderId="0" xfId="0" applyFont="1" applyAlignment="1">
      <alignment horizontal="left" vertical="center" wrapText="1"/>
    </xf>
    <xf numFmtId="9" fontId="11" fillId="3" borderId="1" xfId="0" applyNumberFormat="1" applyFont="1" applyFill="1" applyBorder="1" applyAlignment="1">
      <alignment horizontal="center" vertical="center" wrapText="1"/>
    </xf>
    <xf numFmtId="0" fontId="17" fillId="3" borderId="8" xfId="1" applyFont="1" applyFill="1" applyBorder="1" applyAlignment="1">
      <alignment horizontal="center" vertical="center" wrapText="1"/>
    </xf>
    <xf numFmtId="0" fontId="6" fillId="3" borderId="4" xfId="1" applyFill="1" applyBorder="1" applyAlignment="1">
      <alignment horizontal="center" vertical="center" wrapText="1"/>
    </xf>
    <xf numFmtId="0" fontId="6" fillId="3" borderId="5" xfId="1" applyFill="1" applyBorder="1" applyAlignment="1">
      <alignment horizontal="center" vertical="center" wrapText="1"/>
    </xf>
    <xf numFmtId="0" fontId="13" fillId="0" borderId="0" xfId="0" applyFont="1" applyAlignment="1">
      <alignment horizontal="left" vertical="center"/>
    </xf>
    <xf numFmtId="0" fontId="18" fillId="0" borderId="0" xfId="0" applyFont="1" applyBorder="1" applyAlignment="1">
      <alignment horizontal="left" vertical="center"/>
    </xf>
    <xf numFmtId="0" fontId="17" fillId="3" borderId="1" xfId="8" applyFont="1" applyFill="1" applyBorder="1" applyAlignment="1">
      <alignment horizontal="center" vertical="center" wrapText="1"/>
    </xf>
    <xf numFmtId="0" fontId="10" fillId="2" borderId="1" xfId="15" applyFont="1" applyFill="1" applyBorder="1" applyAlignment="1">
      <alignment horizontal="center" vertical="center" wrapText="1"/>
    </xf>
    <xf numFmtId="0" fontId="6" fillId="0" borderId="1" xfId="1" applyBorder="1" applyAlignment="1">
      <alignment horizontal="center" vertical="center" wrapText="1"/>
    </xf>
  </cellXfs>
  <cellStyles count="25">
    <cellStyle name="Hipervínculo" xfId="1" builtinId="8"/>
    <cellStyle name="Hipervínculo 2" xfId="8" xr:uid="{00000000-0005-0000-0000-000036000000}"/>
    <cellStyle name="Millares [0]" xfId="20" builtinId="6"/>
    <cellStyle name="Millares [0] 2" xfId="2" xr:uid="{00000000-0005-0000-0000-000002000000}"/>
    <cellStyle name="Millares [0] 2 2" xfId="9" xr:uid="{00000000-0005-0000-0000-000002000000}"/>
    <cellStyle name="Millares [0] 2 3" xfId="12" xr:uid="{00000000-0005-0000-0000-000002000000}"/>
    <cellStyle name="Millares [0] 2 4" xfId="18" xr:uid="{00000000-0005-0000-0000-000040000000}"/>
    <cellStyle name="Millares [0] 2 5" xfId="22" xr:uid="{00000000-0005-0000-0000-000002000000}"/>
    <cellStyle name="Millares [0] 3" xfId="6" xr:uid="{00000000-0005-0000-0000-000035000000}"/>
    <cellStyle name="Millares [0] 4" xfId="10" xr:uid="{00000000-0005-0000-0000-000038000000}"/>
    <cellStyle name="Millares [0] 5" xfId="13" xr:uid="{00000000-0005-0000-0000-00003A000000}"/>
    <cellStyle name="Millares [0] 6" xfId="17" xr:uid="{00000000-0005-0000-0000-00003F000000}"/>
    <cellStyle name="Millares [0] 7" xfId="23" xr:uid="{00000000-0005-0000-0000-000043000000}"/>
    <cellStyle name="Normal" xfId="0" builtinId="0"/>
    <cellStyle name="Normal 2" xfId="3" xr:uid="{00000000-0005-0000-0000-000004000000}"/>
    <cellStyle name="Normal 2 2" xfId="5" xr:uid="{4D234CEF-482F-42A9-816A-A01E169C7C8D}"/>
    <cellStyle name="Normal 2 3" xfId="14" xr:uid="{00000000-0005-0000-0000-000004000000}"/>
    <cellStyle name="Normal 2 4" xfId="19" xr:uid="{00000000-0005-0000-0000-000042000000}"/>
    <cellStyle name="Normal 2 5" xfId="24" xr:uid="{00000000-0005-0000-0000-000004000000}"/>
    <cellStyle name="Normal 3" xfId="4" xr:uid="{DA1953EE-B612-4D42-8368-7EE0DBB1F7D2}"/>
    <cellStyle name="Normal 4" xfId="7" xr:uid="{00000000-0005-0000-0000-000037000000}"/>
    <cellStyle name="Normal 5" xfId="11" xr:uid="{00000000-0005-0000-0000-00003C000000}"/>
    <cellStyle name="Normal 6" xfId="15" xr:uid="{00000000-0005-0000-0000-00003E000000}"/>
    <cellStyle name="Normal 7" xfId="16" xr:uid="{00000000-0005-0000-0000-000041000000}"/>
    <cellStyle name="Normal 8" xfId="21" xr:uid="{00000000-0005-0000-0000-00004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7" Type="http://schemas.openxmlformats.org/officeDocument/2006/relationships/calcChain" Target="calcChain.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800" b="0" i="0" u="none" strike="noStrike" kern="1200" cap="none" spc="50" baseline="0">
                <a:solidFill>
                  <a:schemeClr val="tx1">
                    <a:lumMod val="65000"/>
                    <a:lumOff val="35000"/>
                  </a:schemeClr>
                </a:solidFill>
                <a:latin typeface="+mn-lt"/>
                <a:ea typeface="+mn-ea"/>
                <a:cs typeface="+mn-cs"/>
              </a:defRPr>
            </a:pPr>
            <a:r>
              <a:rPr lang="en-US"/>
              <a:t>TERCER TRIMESTRE</a:t>
            </a:r>
          </a:p>
        </c:rich>
      </c:tx>
      <c:overlay val="0"/>
      <c:spPr>
        <a:noFill/>
        <a:ln>
          <a:noFill/>
        </a:ln>
        <a:effectLst/>
      </c:spPr>
    </c:title>
    <c:autoTitleDeleted val="0"/>
    <c:plotArea>
      <c:layout/>
      <c:barChart>
        <c:barDir val="bar"/>
        <c:grouping val="clustered"/>
        <c:varyColors val="0"/>
        <c:ser>
          <c:idx val="7"/>
          <c:order val="0"/>
          <c:tx>
            <c:strRef>
              <c:f>'[1]Abril-Junio'!$E$3</c:f>
              <c:strCache>
                <c:ptCount val="1"/>
                <c:pt idx="0">
                  <c:v>Presupuestado</c:v>
                </c:pt>
              </c:strCache>
            </c:strRef>
          </c:tx>
          <c:invertIfNegative val="0"/>
          <c:cat>
            <c:multiLvlStrRef>
              <c:f>'[1]Abril-Junio'!$B$4:$D$20</c:f>
              <c:multiLvlStrCache>
                <c:ptCount val="17"/>
                <c:lvl>
                  <c:pt idx="0">
                    <c:v>Remuneraciones Básicas</c:v>
                  </c:pt>
                  <c:pt idx="1">
                    <c:v>Remuneraciones Temporales</c:v>
                  </c:pt>
                  <c:pt idx="2">
                    <c:v>Asignaciones Complementarias</c:v>
                  </c:pt>
                  <c:pt idx="3">
                    <c:v>Personal Contratado</c:v>
                  </c:pt>
                  <c:pt idx="4">
                    <c:v>Otros Gastos del Personal</c:v>
                  </c:pt>
                  <c:pt idx="5">
                    <c:v>Servicios Básicos</c:v>
                  </c:pt>
                  <c:pt idx="6">
                    <c:v>Pasajes y Viáticos</c:v>
                  </c:pt>
                  <c:pt idx="7">
                    <c:v>Gastos por Servicios de Aseo, Mantenimiento y Reparaciones.</c:v>
                  </c:pt>
                  <c:pt idx="8">
                    <c:v>Servicios Técnicos y Profesionales</c:v>
                  </c:pt>
                  <c:pt idx="9">
                    <c:v>Servicio de Capacitación y Adiestramiento</c:v>
                  </c:pt>
                  <c:pt idx="10">
                    <c:v>Productos de Papel, Cartón e Impresos</c:v>
                  </c:pt>
                  <c:pt idx="11">
                    <c:v>Bienes de Consumo de Oficinas e Insumos</c:v>
                  </c:pt>
                  <c:pt idx="12">
                    <c:v>Productos e Instrum. Químicos y Medicinales</c:v>
                  </c:pt>
                  <c:pt idx="13">
                    <c:v>Combustibles y Lubricantes</c:v>
                  </c:pt>
                  <c:pt idx="14">
                    <c:v>Adquisiciones de Maquinarias, Equipos y Herramientas en General</c:v>
                  </c:pt>
                  <c:pt idx="15">
                    <c:v>Otros Gastos de Inversión y Reparac. Mayores</c:v>
                  </c:pt>
                  <c:pt idx="16">
                    <c:v>Pago de Impuestos, Tasas, Gastos Judiciales y Otros</c:v>
                  </c:pt>
                </c:lvl>
                <c:lvl>
                  <c:pt idx="0">
                    <c:v>110</c:v>
                  </c:pt>
                  <c:pt idx="1">
                    <c:v>120</c:v>
                  </c:pt>
                  <c:pt idx="2">
                    <c:v>130</c:v>
                  </c:pt>
                  <c:pt idx="3">
                    <c:v>140</c:v>
                  </c:pt>
                  <c:pt idx="4">
                    <c:v>190</c:v>
                  </c:pt>
                  <c:pt idx="5">
                    <c:v>210</c:v>
                  </c:pt>
                  <c:pt idx="6">
                    <c:v>230</c:v>
                  </c:pt>
                  <c:pt idx="7">
                    <c:v>240</c:v>
                  </c:pt>
                  <c:pt idx="8">
                    <c:v>260</c:v>
                  </c:pt>
                  <c:pt idx="9">
                    <c:v>290</c:v>
                  </c:pt>
                  <c:pt idx="10">
                    <c:v>330</c:v>
                  </c:pt>
                  <c:pt idx="11">
                    <c:v>340</c:v>
                  </c:pt>
                  <c:pt idx="12">
                    <c:v>350</c:v>
                  </c:pt>
                  <c:pt idx="13">
                    <c:v>360</c:v>
                  </c:pt>
                  <c:pt idx="14">
                    <c:v>530</c:v>
                  </c:pt>
                  <c:pt idx="15">
                    <c:v>590</c:v>
                  </c:pt>
                  <c:pt idx="16">
                    <c:v>910</c:v>
                  </c:pt>
                </c:lvl>
                <c:lvl>
                  <c:pt idx="0">
                    <c:v>100</c:v>
                  </c:pt>
                  <c:pt idx="5">
                    <c:v>200</c:v>
                  </c:pt>
                  <c:pt idx="10">
                    <c:v>300</c:v>
                  </c:pt>
                  <c:pt idx="14">
                    <c:v>500</c:v>
                  </c:pt>
                  <c:pt idx="16">
                    <c:v>900</c:v>
                  </c:pt>
                </c:lvl>
              </c:multiLvlStrCache>
            </c:multiLvlStrRef>
          </c:cat>
          <c:val>
            <c:numRef>
              <c:f>'[1]Abril-Junio'!$E$4:$E$20</c:f>
              <c:numCache>
                <c:formatCode>General</c:formatCode>
                <c:ptCount val="17"/>
                <c:pt idx="0">
                  <c:v>7823492300</c:v>
                </c:pt>
                <c:pt idx="1">
                  <c:v>9975510</c:v>
                </c:pt>
                <c:pt idx="2">
                  <c:v>722446720</c:v>
                </c:pt>
                <c:pt idx="3">
                  <c:v>310881893</c:v>
                </c:pt>
                <c:pt idx="4">
                  <c:v>215855000</c:v>
                </c:pt>
                <c:pt idx="5">
                  <c:v>57500000</c:v>
                </c:pt>
                <c:pt idx="6">
                  <c:v>32280000</c:v>
                </c:pt>
                <c:pt idx="7">
                  <c:v>14250000</c:v>
                </c:pt>
                <c:pt idx="8">
                  <c:v>26199000</c:v>
                </c:pt>
                <c:pt idx="9">
                  <c:v>35000000</c:v>
                </c:pt>
                <c:pt idx="10">
                  <c:v>8046000</c:v>
                </c:pt>
                <c:pt idx="11">
                  <c:v>7331512</c:v>
                </c:pt>
                <c:pt idx="12">
                  <c:v>1000000</c:v>
                </c:pt>
                <c:pt idx="13">
                  <c:v>37000000</c:v>
                </c:pt>
                <c:pt idx="14">
                  <c:v>7000000</c:v>
                </c:pt>
                <c:pt idx="15">
                  <c:v>461000000</c:v>
                </c:pt>
                <c:pt idx="16">
                  <c:v>20000000</c:v>
                </c:pt>
              </c:numCache>
            </c:numRef>
          </c:val>
          <c:extLst>
            <c:ext xmlns:c16="http://schemas.microsoft.com/office/drawing/2014/chart" uri="{C3380CC4-5D6E-409C-BE32-E72D297353CC}">
              <c16:uniqueId val="{0000000E-F901-486B-8B4E-0D76C21E7415}"/>
            </c:ext>
          </c:extLst>
        </c:ser>
        <c:ser>
          <c:idx val="8"/>
          <c:order val="1"/>
          <c:tx>
            <c:strRef>
              <c:f>'[1]Abril-Junio'!$G$3</c:f>
              <c:strCache>
                <c:ptCount val="1"/>
                <c:pt idx="0">
                  <c:v>Ejecutado Segundo Trimestre</c:v>
                </c:pt>
              </c:strCache>
            </c:strRef>
          </c:tx>
          <c:invertIfNegative val="0"/>
          <c:cat>
            <c:multiLvlStrRef>
              <c:f>'[1]Abril-Junio'!$B$4:$D$20</c:f>
              <c:multiLvlStrCache>
                <c:ptCount val="17"/>
                <c:lvl>
                  <c:pt idx="0">
                    <c:v>Remuneraciones Básicas</c:v>
                  </c:pt>
                  <c:pt idx="1">
                    <c:v>Remuneraciones Temporales</c:v>
                  </c:pt>
                  <c:pt idx="2">
                    <c:v>Asignaciones Complementarias</c:v>
                  </c:pt>
                  <c:pt idx="3">
                    <c:v>Personal Contratado</c:v>
                  </c:pt>
                  <c:pt idx="4">
                    <c:v>Otros Gastos del Personal</c:v>
                  </c:pt>
                  <c:pt idx="5">
                    <c:v>Servicios Básicos</c:v>
                  </c:pt>
                  <c:pt idx="6">
                    <c:v>Pasajes y Viáticos</c:v>
                  </c:pt>
                  <c:pt idx="7">
                    <c:v>Gastos por Servicios de Aseo, Mantenimiento y Reparaciones.</c:v>
                  </c:pt>
                  <c:pt idx="8">
                    <c:v>Servicios Técnicos y Profesionales</c:v>
                  </c:pt>
                  <c:pt idx="9">
                    <c:v>Servicio de Capacitación y Adiestramiento</c:v>
                  </c:pt>
                  <c:pt idx="10">
                    <c:v>Productos de Papel, Cartón e Impresos</c:v>
                  </c:pt>
                  <c:pt idx="11">
                    <c:v>Bienes de Consumo de Oficinas e Insumos</c:v>
                  </c:pt>
                  <c:pt idx="12">
                    <c:v>Productos e Instrum. Químicos y Medicinales</c:v>
                  </c:pt>
                  <c:pt idx="13">
                    <c:v>Combustibles y Lubricantes</c:v>
                  </c:pt>
                  <c:pt idx="14">
                    <c:v>Adquisiciones de Maquinarias, Equipos y Herramientas en General</c:v>
                  </c:pt>
                  <c:pt idx="15">
                    <c:v>Otros Gastos de Inversión y Reparac. Mayores</c:v>
                  </c:pt>
                  <c:pt idx="16">
                    <c:v>Pago de Impuestos, Tasas, Gastos Judiciales y Otros</c:v>
                  </c:pt>
                </c:lvl>
                <c:lvl>
                  <c:pt idx="0">
                    <c:v>110</c:v>
                  </c:pt>
                  <c:pt idx="1">
                    <c:v>120</c:v>
                  </c:pt>
                  <c:pt idx="2">
                    <c:v>130</c:v>
                  </c:pt>
                  <c:pt idx="3">
                    <c:v>140</c:v>
                  </c:pt>
                  <c:pt idx="4">
                    <c:v>190</c:v>
                  </c:pt>
                  <c:pt idx="5">
                    <c:v>210</c:v>
                  </c:pt>
                  <c:pt idx="6">
                    <c:v>230</c:v>
                  </c:pt>
                  <c:pt idx="7">
                    <c:v>240</c:v>
                  </c:pt>
                  <c:pt idx="8">
                    <c:v>260</c:v>
                  </c:pt>
                  <c:pt idx="9">
                    <c:v>290</c:v>
                  </c:pt>
                  <c:pt idx="10">
                    <c:v>330</c:v>
                  </c:pt>
                  <c:pt idx="11">
                    <c:v>340</c:v>
                  </c:pt>
                  <c:pt idx="12">
                    <c:v>350</c:v>
                  </c:pt>
                  <c:pt idx="13">
                    <c:v>360</c:v>
                  </c:pt>
                  <c:pt idx="14">
                    <c:v>530</c:v>
                  </c:pt>
                  <c:pt idx="15">
                    <c:v>590</c:v>
                  </c:pt>
                  <c:pt idx="16">
                    <c:v>910</c:v>
                  </c:pt>
                </c:lvl>
                <c:lvl>
                  <c:pt idx="0">
                    <c:v>100</c:v>
                  </c:pt>
                  <c:pt idx="5">
                    <c:v>200</c:v>
                  </c:pt>
                  <c:pt idx="10">
                    <c:v>300</c:v>
                  </c:pt>
                  <c:pt idx="14">
                    <c:v>500</c:v>
                  </c:pt>
                  <c:pt idx="16">
                    <c:v>900</c:v>
                  </c:pt>
                </c:lvl>
              </c:multiLvlStrCache>
            </c:multiLvlStrRef>
          </c:cat>
          <c:val>
            <c:numRef>
              <c:f>'[1]Abril-Junio'!$G$4:$G$20</c:f>
              <c:numCache>
                <c:formatCode>General</c:formatCode>
                <c:ptCount val="17"/>
                <c:pt idx="0">
                  <c:v>1649421300</c:v>
                </c:pt>
                <c:pt idx="1">
                  <c:v>2328928</c:v>
                </c:pt>
                <c:pt idx="2">
                  <c:v>228000000</c:v>
                </c:pt>
                <c:pt idx="3">
                  <c:v>26628444</c:v>
                </c:pt>
                <c:pt idx="4">
                  <c:v>50400000</c:v>
                </c:pt>
                <c:pt idx="5">
                  <c:v>11967852</c:v>
                </c:pt>
                <c:pt idx="6">
                  <c:v>18048760</c:v>
                </c:pt>
                <c:pt idx="7">
                  <c:v>9907000</c:v>
                </c:pt>
                <c:pt idx="8">
                  <c:v>99000</c:v>
                </c:pt>
                <c:pt idx="9">
                  <c:v>0</c:v>
                </c:pt>
                <c:pt idx="10">
                  <c:v>0</c:v>
                </c:pt>
                <c:pt idx="11">
                  <c:v>1785895</c:v>
                </c:pt>
                <c:pt idx="12">
                  <c:v>0</c:v>
                </c:pt>
                <c:pt idx="13">
                  <c:v>0</c:v>
                </c:pt>
                <c:pt idx="14">
                  <c:v>0</c:v>
                </c:pt>
                <c:pt idx="15">
                  <c:v>0</c:v>
                </c:pt>
                <c:pt idx="16">
                  <c:v>3784232</c:v>
                </c:pt>
              </c:numCache>
            </c:numRef>
          </c:val>
          <c:extLst>
            <c:ext xmlns:c16="http://schemas.microsoft.com/office/drawing/2014/chart" uri="{C3380CC4-5D6E-409C-BE32-E72D297353CC}">
              <c16:uniqueId val="{0000000F-F901-486B-8B4E-0D76C21E7415}"/>
            </c:ext>
          </c:extLst>
        </c:ser>
        <c:ser>
          <c:idx val="9"/>
          <c:order val="2"/>
          <c:tx>
            <c:strRef>
              <c:f>'[1]Abril-Junio'!$H$3</c:f>
              <c:strCache>
                <c:ptCount val="1"/>
                <c:pt idx="0">
                  <c:v>Saldos</c:v>
                </c:pt>
              </c:strCache>
            </c:strRef>
          </c:tx>
          <c:invertIfNegative val="0"/>
          <c:cat>
            <c:multiLvlStrRef>
              <c:f>'[1]Abril-Junio'!$B$4:$D$20</c:f>
              <c:multiLvlStrCache>
                <c:ptCount val="17"/>
                <c:lvl>
                  <c:pt idx="0">
                    <c:v>Remuneraciones Básicas</c:v>
                  </c:pt>
                  <c:pt idx="1">
                    <c:v>Remuneraciones Temporales</c:v>
                  </c:pt>
                  <c:pt idx="2">
                    <c:v>Asignaciones Complementarias</c:v>
                  </c:pt>
                  <c:pt idx="3">
                    <c:v>Personal Contratado</c:v>
                  </c:pt>
                  <c:pt idx="4">
                    <c:v>Otros Gastos del Personal</c:v>
                  </c:pt>
                  <c:pt idx="5">
                    <c:v>Servicios Básicos</c:v>
                  </c:pt>
                  <c:pt idx="6">
                    <c:v>Pasajes y Viáticos</c:v>
                  </c:pt>
                  <c:pt idx="7">
                    <c:v>Gastos por Servicios de Aseo, Mantenimiento y Reparaciones.</c:v>
                  </c:pt>
                  <c:pt idx="8">
                    <c:v>Servicios Técnicos y Profesionales</c:v>
                  </c:pt>
                  <c:pt idx="9">
                    <c:v>Servicio de Capacitación y Adiestramiento</c:v>
                  </c:pt>
                  <c:pt idx="10">
                    <c:v>Productos de Papel, Cartón e Impresos</c:v>
                  </c:pt>
                  <c:pt idx="11">
                    <c:v>Bienes de Consumo de Oficinas e Insumos</c:v>
                  </c:pt>
                  <c:pt idx="12">
                    <c:v>Productos e Instrum. Químicos y Medicinales</c:v>
                  </c:pt>
                  <c:pt idx="13">
                    <c:v>Combustibles y Lubricantes</c:v>
                  </c:pt>
                  <c:pt idx="14">
                    <c:v>Adquisiciones de Maquinarias, Equipos y Herramientas en General</c:v>
                  </c:pt>
                  <c:pt idx="15">
                    <c:v>Otros Gastos de Inversión y Reparac. Mayores</c:v>
                  </c:pt>
                  <c:pt idx="16">
                    <c:v>Pago de Impuestos, Tasas, Gastos Judiciales y Otros</c:v>
                  </c:pt>
                </c:lvl>
                <c:lvl>
                  <c:pt idx="0">
                    <c:v>110</c:v>
                  </c:pt>
                  <c:pt idx="1">
                    <c:v>120</c:v>
                  </c:pt>
                  <c:pt idx="2">
                    <c:v>130</c:v>
                  </c:pt>
                  <c:pt idx="3">
                    <c:v>140</c:v>
                  </c:pt>
                  <c:pt idx="4">
                    <c:v>190</c:v>
                  </c:pt>
                  <c:pt idx="5">
                    <c:v>210</c:v>
                  </c:pt>
                  <c:pt idx="6">
                    <c:v>230</c:v>
                  </c:pt>
                  <c:pt idx="7">
                    <c:v>240</c:v>
                  </c:pt>
                  <c:pt idx="8">
                    <c:v>260</c:v>
                  </c:pt>
                  <c:pt idx="9">
                    <c:v>290</c:v>
                  </c:pt>
                  <c:pt idx="10">
                    <c:v>330</c:v>
                  </c:pt>
                  <c:pt idx="11">
                    <c:v>340</c:v>
                  </c:pt>
                  <c:pt idx="12">
                    <c:v>350</c:v>
                  </c:pt>
                  <c:pt idx="13">
                    <c:v>360</c:v>
                  </c:pt>
                  <c:pt idx="14">
                    <c:v>530</c:v>
                  </c:pt>
                  <c:pt idx="15">
                    <c:v>590</c:v>
                  </c:pt>
                  <c:pt idx="16">
                    <c:v>910</c:v>
                  </c:pt>
                </c:lvl>
                <c:lvl>
                  <c:pt idx="0">
                    <c:v>100</c:v>
                  </c:pt>
                  <c:pt idx="5">
                    <c:v>200</c:v>
                  </c:pt>
                  <c:pt idx="10">
                    <c:v>300</c:v>
                  </c:pt>
                  <c:pt idx="14">
                    <c:v>500</c:v>
                  </c:pt>
                  <c:pt idx="16">
                    <c:v>900</c:v>
                  </c:pt>
                </c:lvl>
              </c:multiLvlStrCache>
            </c:multiLvlStrRef>
          </c:cat>
          <c:val>
            <c:numRef>
              <c:f>'[1]Abril-Junio'!$H$4:$H$20</c:f>
              <c:numCache>
                <c:formatCode>General</c:formatCode>
                <c:ptCount val="17"/>
                <c:pt idx="0">
                  <c:v>4524649700</c:v>
                </c:pt>
                <c:pt idx="1">
                  <c:v>6545171</c:v>
                </c:pt>
                <c:pt idx="2">
                  <c:v>286160925</c:v>
                </c:pt>
                <c:pt idx="3">
                  <c:v>257625005</c:v>
                </c:pt>
                <c:pt idx="4">
                  <c:v>114455000</c:v>
                </c:pt>
                <c:pt idx="5">
                  <c:v>31380548</c:v>
                </c:pt>
                <c:pt idx="6">
                  <c:v>12038400</c:v>
                </c:pt>
                <c:pt idx="7">
                  <c:v>4343000</c:v>
                </c:pt>
                <c:pt idx="8">
                  <c:v>26100000</c:v>
                </c:pt>
                <c:pt idx="9">
                  <c:v>35000000</c:v>
                </c:pt>
                <c:pt idx="10">
                  <c:v>8046000</c:v>
                </c:pt>
                <c:pt idx="11">
                  <c:v>5545617</c:v>
                </c:pt>
                <c:pt idx="12">
                  <c:v>1000000</c:v>
                </c:pt>
                <c:pt idx="13">
                  <c:v>37000000</c:v>
                </c:pt>
                <c:pt idx="14">
                  <c:v>7000000</c:v>
                </c:pt>
                <c:pt idx="15">
                  <c:v>461000000</c:v>
                </c:pt>
                <c:pt idx="16">
                  <c:v>2588768</c:v>
                </c:pt>
              </c:numCache>
            </c:numRef>
          </c:val>
          <c:extLst>
            <c:ext xmlns:c16="http://schemas.microsoft.com/office/drawing/2014/chart" uri="{C3380CC4-5D6E-409C-BE32-E72D297353CC}">
              <c16:uniqueId val="{00000010-F901-486B-8B4E-0D76C21E7415}"/>
            </c:ext>
          </c:extLst>
        </c:ser>
        <c:ser>
          <c:idx val="0"/>
          <c:order val="3"/>
          <c:tx>
            <c:strRef>
              <c:f>'[2]Julio-Setiembre'!$B$3</c:f>
              <c:strCache>
                <c:ptCount val="1"/>
                <c:pt idx="0">
                  <c:v>Rubro</c:v>
                </c:pt>
              </c:strCache>
            </c:strRef>
          </c:tx>
          <c:spPr>
            <a:noFill/>
            <a:ln w="25400" cap="flat" cmpd="sng" algn="ctr">
              <a:solidFill>
                <a:schemeClr val="accent2"/>
              </a:solidFill>
              <a:miter lim="800000"/>
            </a:ln>
            <a:effectLst/>
          </c:spPr>
          <c:invertIfNegative val="0"/>
          <c:val>
            <c:numRef>
              <c:f>'[2]Julio-Setiembre'!$B$4:$B$22</c:f>
              <c:numCache>
                <c:formatCode>General</c:formatCode>
                <c:ptCount val="19"/>
                <c:pt idx="0">
                  <c:v>100</c:v>
                </c:pt>
                <c:pt idx="5">
                  <c:v>200</c:v>
                </c:pt>
                <c:pt idx="10">
                  <c:v>300</c:v>
                </c:pt>
                <c:pt idx="14">
                  <c:v>500</c:v>
                </c:pt>
                <c:pt idx="18">
                  <c:v>900</c:v>
                </c:pt>
              </c:numCache>
            </c:numRef>
          </c:val>
          <c:extLst>
            <c:ext xmlns:c16="http://schemas.microsoft.com/office/drawing/2014/chart" uri="{C3380CC4-5D6E-409C-BE32-E72D297353CC}">
              <c16:uniqueId val="{00000001-F901-486B-8B4E-0D76C21E7415}"/>
            </c:ext>
          </c:extLst>
        </c:ser>
        <c:ser>
          <c:idx val="1"/>
          <c:order val="4"/>
          <c:tx>
            <c:strRef>
              <c:f>'[2]Julio-Setiembre'!$C$3</c:f>
              <c:strCache>
                <c:ptCount val="1"/>
                <c:pt idx="0">
                  <c:v>Sub-rubros</c:v>
                </c:pt>
              </c:strCache>
            </c:strRef>
          </c:tx>
          <c:spPr>
            <a:noFill/>
            <a:ln w="25400" cap="flat" cmpd="sng" algn="ctr">
              <a:solidFill>
                <a:schemeClr val="accent4"/>
              </a:solidFill>
              <a:miter lim="800000"/>
            </a:ln>
            <a:effectLst/>
          </c:spPr>
          <c:invertIfNegative val="0"/>
          <c:val>
            <c:numRef>
              <c:f>'[2]Julio-Setiembre'!$C$4:$C$22</c:f>
              <c:numCache>
                <c:formatCode>General</c:formatCode>
                <c:ptCount val="19"/>
                <c:pt idx="0">
                  <c:v>110</c:v>
                </c:pt>
                <c:pt idx="1">
                  <c:v>120</c:v>
                </c:pt>
                <c:pt idx="2">
                  <c:v>130</c:v>
                </c:pt>
                <c:pt idx="3">
                  <c:v>140</c:v>
                </c:pt>
                <c:pt idx="4">
                  <c:v>190</c:v>
                </c:pt>
                <c:pt idx="5">
                  <c:v>210</c:v>
                </c:pt>
                <c:pt idx="6">
                  <c:v>230</c:v>
                </c:pt>
                <c:pt idx="7">
                  <c:v>240</c:v>
                </c:pt>
                <c:pt idx="8">
                  <c:v>260</c:v>
                </c:pt>
                <c:pt idx="9">
                  <c:v>290</c:v>
                </c:pt>
                <c:pt idx="10">
                  <c:v>330</c:v>
                </c:pt>
                <c:pt idx="11">
                  <c:v>340</c:v>
                </c:pt>
                <c:pt idx="12">
                  <c:v>350</c:v>
                </c:pt>
                <c:pt idx="13">
                  <c:v>360</c:v>
                </c:pt>
                <c:pt idx="14">
                  <c:v>530</c:v>
                </c:pt>
                <c:pt idx="15">
                  <c:v>540</c:v>
                </c:pt>
                <c:pt idx="16">
                  <c:v>570</c:v>
                </c:pt>
                <c:pt idx="17">
                  <c:v>590</c:v>
                </c:pt>
                <c:pt idx="18">
                  <c:v>910</c:v>
                </c:pt>
              </c:numCache>
            </c:numRef>
          </c:val>
          <c:extLst>
            <c:ext xmlns:c16="http://schemas.microsoft.com/office/drawing/2014/chart" uri="{C3380CC4-5D6E-409C-BE32-E72D297353CC}">
              <c16:uniqueId val="{00000003-F901-486B-8B4E-0D76C21E7415}"/>
            </c:ext>
          </c:extLst>
        </c:ser>
        <c:ser>
          <c:idx val="2"/>
          <c:order val="5"/>
          <c:tx>
            <c:strRef>
              <c:f>'[2]Julio-Setiembre'!$D$3</c:f>
              <c:strCache>
                <c:ptCount val="1"/>
                <c:pt idx="0">
                  <c:v>Descripción</c:v>
                </c:pt>
              </c:strCache>
            </c:strRef>
          </c:tx>
          <c:spPr>
            <a:noFill/>
            <a:ln w="25400" cap="flat" cmpd="sng" algn="ctr">
              <a:solidFill>
                <a:schemeClr val="accent6"/>
              </a:solidFill>
              <a:miter lim="800000"/>
            </a:ln>
            <a:effectLst/>
          </c:spPr>
          <c:invertIfNegative val="0"/>
          <c:val>
            <c:numRef>
              <c:f>'[2]Julio-Setiembre'!$D$4:$D$22</c:f>
              <c:numCache>
                <c:formatCode>General</c:formatCode>
                <c:ptCount val="19"/>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numCache>
            </c:numRef>
          </c:val>
          <c:extLst>
            <c:ext xmlns:c16="http://schemas.microsoft.com/office/drawing/2014/chart" uri="{C3380CC4-5D6E-409C-BE32-E72D297353CC}">
              <c16:uniqueId val="{00000005-F901-486B-8B4E-0D76C21E7415}"/>
            </c:ext>
          </c:extLst>
        </c:ser>
        <c:ser>
          <c:idx val="3"/>
          <c:order val="6"/>
          <c:tx>
            <c:strRef>
              <c:f>'[2]Julio-Setiembre'!$E$3</c:f>
              <c:strCache>
                <c:ptCount val="1"/>
                <c:pt idx="0">
                  <c:v>Presupuestado</c:v>
                </c:pt>
              </c:strCache>
            </c:strRef>
          </c:tx>
          <c:spPr>
            <a:noFill/>
            <a:ln w="25400" cap="flat" cmpd="sng" algn="ctr">
              <a:solidFill>
                <a:schemeClr val="accent2">
                  <a:lumMod val="60000"/>
                </a:schemeClr>
              </a:solidFill>
              <a:miter lim="800000"/>
            </a:ln>
            <a:effectLst/>
          </c:spPr>
          <c:invertIfNegative val="0"/>
          <c:val>
            <c:numRef>
              <c:f>'[2]Julio-Setiembre'!$E$4:$E$22</c:f>
              <c:numCache>
                <c:formatCode>General</c:formatCode>
                <c:ptCount val="19"/>
                <c:pt idx="0">
                  <c:v>7823492300</c:v>
                </c:pt>
                <c:pt idx="1">
                  <c:v>5090340</c:v>
                </c:pt>
                <c:pt idx="2">
                  <c:v>922581845</c:v>
                </c:pt>
                <c:pt idx="3">
                  <c:v>122686938</c:v>
                </c:pt>
                <c:pt idx="4">
                  <c:v>208800000</c:v>
                </c:pt>
                <c:pt idx="5">
                  <c:v>101500000</c:v>
                </c:pt>
                <c:pt idx="6">
                  <c:v>82280000</c:v>
                </c:pt>
                <c:pt idx="7">
                  <c:v>71642749</c:v>
                </c:pt>
                <c:pt idx="8">
                  <c:v>88199000</c:v>
                </c:pt>
                <c:pt idx="9">
                  <c:v>35000000</c:v>
                </c:pt>
                <c:pt idx="10">
                  <c:v>14260000</c:v>
                </c:pt>
                <c:pt idx="11">
                  <c:v>87724763</c:v>
                </c:pt>
                <c:pt idx="12">
                  <c:v>1000000</c:v>
                </c:pt>
                <c:pt idx="13">
                  <c:v>37000000</c:v>
                </c:pt>
                <c:pt idx="14">
                  <c:v>7000000</c:v>
                </c:pt>
                <c:pt idx="15">
                  <c:v>221500000</c:v>
                </c:pt>
                <c:pt idx="16">
                  <c:v>48500000</c:v>
                </c:pt>
                <c:pt idx="17">
                  <c:v>553200000</c:v>
                </c:pt>
                <c:pt idx="18">
                  <c:v>20000000</c:v>
                </c:pt>
              </c:numCache>
            </c:numRef>
          </c:val>
          <c:extLst>
            <c:ext xmlns:c16="http://schemas.microsoft.com/office/drawing/2014/chart" uri="{C3380CC4-5D6E-409C-BE32-E72D297353CC}">
              <c16:uniqueId val="{00000007-F901-486B-8B4E-0D76C21E7415}"/>
            </c:ext>
          </c:extLst>
        </c:ser>
        <c:ser>
          <c:idx val="4"/>
          <c:order val="7"/>
          <c:tx>
            <c:strRef>
              <c:f>'[2]Julio-Setiembre'!$F$3</c:f>
              <c:strCache>
                <c:ptCount val="1"/>
                <c:pt idx="0">
                  <c:v>Ejecutado Primer Trimestre</c:v>
                </c:pt>
              </c:strCache>
            </c:strRef>
          </c:tx>
          <c:spPr>
            <a:noFill/>
            <a:ln w="25400" cap="flat" cmpd="sng" algn="ctr">
              <a:solidFill>
                <a:schemeClr val="accent4">
                  <a:lumMod val="60000"/>
                </a:schemeClr>
              </a:solidFill>
              <a:miter lim="800000"/>
            </a:ln>
            <a:effectLst/>
          </c:spPr>
          <c:invertIfNegative val="0"/>
          <c:val>
            <c:numRef>
              <c:f>'[2]Julio-Setiembre'!$F$4:$F$22</c:f>
              <c:numCache>
                <c:formatCode>General</c:formatCode>
                <c:ptCount val="19"/>
                <c:pt idx="0">
                  <c:v>1649421300</c:v>
                </c:pt>
                <c:pt idx="1">
                  <c:v>1101411</c:v>
                </c:pt>
                <c:pt idx="2">
                  <c:v>208285795</c:v>
                </c:pt>
                <c:pt idx="3">
                  <c:v>26628444</c:v>
                </c:pt>
                <c:pt idx="4">
                  <c:v>51000000</c:v>
                </c:pt>
                <c:pt idx="5">
                  <c:v>14151600</c:v>
                </c:pt>
                <c:pt idx="6">
                  <c:v>2192840</c:v>
                </c:pt>
                <c:pt idx="7">
                  <c:v>0</c:v>
                </c:pt>
                <c:pt idx="8">
                  <c:v>0</c:v>
                </c:pt>
                <c:pt idx="9">
                  <c:v>0</c:v>
                </c:pt>
                <c:pt idx="10">
                  <c:v>0</c:v>
                </c:pt>
                <c:pt idx="11">
                  <c:v>0</c:v>
                </c:pt>
                <c:pt idx="12">
                  <c:v>0</c:v>
                </c:pt>
                <c:pt idx="13">
                  <c:v>0</c:v>
                </c:pt>
                <c:pt idx="14">
                  <c:v>0</c:v>
                </c:pt>
                <c:pt idx="17">
                  <c:v>0</c:v>
                </c:pt>
                <c:pt idx="18">
                  <c:v>13627000</c:v>
                </c:pt>
              </c:numCache>
            </c:numRef>
          </c:val>
          <c:extLst>
            <c:ext xmlns:c16="http://schemas.microsoft.com/office/drawing/2014/chart" uri="{C3380CC4-5D6E-409C-BE32-E72D297353CC}">
              <c16:uniqueId val="{00000009-F901-486B-8B4E-0D76C21E7415}"/>
            </c:ext>
          </c:extLst>
        </c:ser>
        <c:ser>
          <c:idx val="5"/>
          <c:order val="8"/>
          <c:tx>
            <c:strRef>
              <c:f>'[2]Julio-Setiembre'!$G$3</c:f>
              <c:strCache>
                <c:ptCount val="1"/>
                <c:pt idx="0">
                  <c:v>Ejecutado Segundo Trimestre</c:v>
                </c:pt>
              </c:strCache>
            </c:strRef>
          </c:tx>
          <c:spPr>
            <a:noFill/>
            <a:ln w="25400" cap="flat" cmpd="sng" algn="ctr">
              <a:solidFill>
                <a:schemeClr val="accent6">
                  <a:lumMod val="60000"/>
                </a:schemeClr>
              </a:solidFill>
              <a:miter lim="800000"/>
            </a:ln>
            <a:effectLst/>
          </c:spPr>
          <c:invertIfNegative val="0"/>
          <c:val>
            <c:numRef>
              <c:f>'[2]Julio-Setiembre'!$G$4:$G$22</c:f>
              <c:numCache>
                <c:formatCode>General</c:formatCode>
                <c:ptCount val="19"/>
                <c:pt idx="0">
                  <c:v>1649421300</c:v>
                </c:pt>
                <c:pt idx="1">
                  <c:v>2328928</c:v>
                </c:pt>
                <c:pt idx="2">
                  <c:v>228000000</c:v>
                </c:pt>
                <c:pt idx="3">
                  <c:v>26628444</c:v>
                </c:pt>
                <c:pt idx="4">
                  <c:v>50400000</c:v>
                </c:pt>
                <c:pt idx="5">
                  <c:v>11967852</c:v>
                </c:pt>
                <c:pt idx="6">
                  <c:v>18048760</c:v>
                </c:pt>
                <c:pt idx="7">
                  <c:v>9907000</c:v>
                </c:pt>
                <c:pt idx="8">
                  <c:v>99000</c:v>
                </c:pt>
                <c:pt idx="9">
                  <c:v>0</c:v>
                </c:pt>
                <c:pt idx="10">
                  <c:v>0</c:v>
                </c:pt>
                <c:pt idx="11">
                  <c:v>1785895</c:v>
                </c:pt>
                <c:pt idx="12">
                  <c:v>0</c:v>
                </c:pt>
                <c:pt idx="13">
                  <c:v>0</c:v>
                </c:pt>
                <c:pt idx="14">
                  <c:v>0</c:v>
                </c:pt>
                <c:pt idx="17">
                  <c:v>0</c:v>
                </c:pt>
                <c:pt idx="18">
                  <c:v>3784232</c:v>
                </c:pt>
              </c:numCache>
            </c:numRef>
          </c:val>
          <c:extLst>
            <c:ext xmlns:c16="http://schemas.microsoft.com/office/drawing/2014/chart" uri="{C3380CC4-5D6E-409C-BE32-E72D297353CC}">
              <c16:uniqueId val="{0000000B-F901-486B-8B4E-0D76C21E7415}"/>
            </c:ext>
          </c:extLst>
        </c:ser>
        <c:ser>
          <c:idx val="6"/>
          <c:order val="9"/>
          <c:tx>
            <c:strRef>
              <c:f>'[2]Julio-Setiembre'!$H$3</c:f>
              <c:strCache>
                <c:ptCount val="1"/>
                <c:pt idx="0">
                  <c:v>Ejecutado Tercer Trimestre</c:v>
                </c:pt>
              </c:strCache>
            </c:strRef>
          </c:tx>
          <c:spPr>
            <a:noFill/>
            <a:ln w="25400" cap="flat" cmpd="sng" algn="ctr">
              <a:solidFill>
                <a:schemeClr val="accent2">
                  <a:lumMod val="80000"/>
                  <a:lumOff val="20000"/>
                </a:schemeClr>
              </a:solidFill>
              <a:miter lim="800000"/>
            </a:ln>
            <a:effectLst/>
          </c:spPr>
          <c:invertIfNegative val="0"/>
          <c:val>
            <c:numRef>
              <c:f>'[2]Julio-Setiembre'!$H$4:$H$22</c:f>
              <c:numCache>
                <c:formatCode>General</c:formatCode>
                <c:ptCount val="19"/>
                <c:pt idx="0">
                  <c:v>1657621300</c:v>
                </c:pt>
                <c:pt idx="1">
                  <c:v>1268436</c:v>
                </c:pt>
                <c:pt idx="2">
                  <c:v>241450000</c:v>
                </c:pt>
                <c:pt idx="3">
                  <c:v>26628444</c:v>
                </c:pt>
                <c:pt idx="4">
                  <c:v>50400000</c:v>
                </c:pt>
                <c:pt idx="5">
                  <c:v>54349992</c:v>
                </c:pt>
                <c:pt idx="6">
                  <c:v>7079746</c:v>
                </c:pt>
                <c:pt idx="7">
                  <c:v>675099</c:v>
                </c:pt>
                <c:pt idx="8">
                  <c:v>16599212</c:v>
                </c:pt>
                <c:pt idx="9">
                  <c:v>33064160</c:v>
                </c:pt>
                <c:pt idx="10">
                  <c:v>0</c:v>
                </c:pt>
                <c:pt idx="11">
                  <c:v>0</c:v>
                </c:pt>
                <c:pt idx="12">
                  <c:v>0</c:v>
                </c:pt>
                <c:pt idx="13">
                  <c:v>0</c:v>
                </c:pt>
                <c:pt idx="14">
                  <c:v>0</c:v>
                </c:pt>
                <c:pt idx="15">
                  <c:v>0</c:v>
                </c:pt>
                <c:pt idx="16">
                  <c:v>0</c:v>
                </c:pt>
                <c:pt idx="17">
                  <c:v>0</c:v>
                </c:pt>
                <c:pt idx="18">
                  <c:v>0</c:v>
                </c:pt>
              </c:numCache>
            </c:numRef>
          </c:val>
          <c:extLst>
            <c:ext xmlns:c16="http://schemas.microsoft.com/office/drawing/2014/chart" uri="{C3380CC4-5D6E-409C-BE32-E72D297353CC}">
              <c16:uniqueId val="{0000000D-F901-486B-8B4E-0D76C21E7415}"/>
            </c:ext>
          </c:extLst>
        </c:ser>
        <c:dLbls>
          <c:showLegendKey val="0"/>
          <c:showVal val="0"/>
          <c:showCatName val="0"/>
          <c:showSerName val="0"/>
          <c:showPercent val="0"/>
          <c:showBubbleSize val="0"/>
        </c:dLbls>
        <c:gapWidth val="227"/>
        <c:overlap val="-48"/>
        <c:axId val="1371979664"/>
        <c:axId val="1361276384"/>
      </c:barChart>
      <c:catAx>
        <c:axId val="1371979664"/>
        <c:scaling>
          <c:orientation val="minMax"/>
        </c:scaling>
        <c:delete val="0"/>
        <c:axPos val="l"/>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es-PY"/>
          </a:p>
        </c:txPr>
        <c:crossAx val="1361276384"/>
        <c:crosses val="autoZero"/>
        <c:auto val="1"/>
        <c:lblAlgn val="ctr"/>
        <c:lblOffset val="100"/>
        <c:noMultiLvlLbl val="0"/>
      </c:catAx>
      <c:valAx>
        <c:axId val="1361276384"/>
        <c:scaling>
          <c:orientation val="minMax"/>
        </c:scaling>
        <c:delete val="0"/>
        <c:axPos val="b"/>
        <c:numFmt formatCode="General" sourceLinked="1"/>
        <c:majorTickMark val="none"/>
        <c:minorTickMark val="none"/>
        <c:tickLblPos val="nextTo"/>
        <c:spPr>
          <a:noFill/>
          <a:ln w="9525">
            <a:solidFill>
              <a:schemeClr val="tx1">
                <a:lumMod val="15000"/>
                <a:lumOff val="85000"/>
              </a:schemeClr>
            </a:solidFill>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es-PY"/>
          </a:p>
        </c:txPr>
        <c:crossAx val="1371979664"/>
        <c:crosses val="autoZero"/>
        <c:crossBetween val="between"/>
      </c:valAx>
    </c:plotArea>
    <c:legend>
      <c:legendPos val="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es-PY"/>
        </a:p>
      </c:txPr>
    </c:legend>
    <c:plotVisOnly val="1"/>
    <c:dispBlanksAs val="gap"/>
    <c:showDLblsOverMax val="0"/>
    <c:extLst/>
  </c:chart>
  <c:txPr>
    <a:bodyPr/>
    <a:lstStyle/>
    <a:p>
      <a:pPr>
        <a:defRPr/>
      </a:pPr>
      <a:endParaRPr lang="es-PY"/>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editAs="oneCell">
    <xdr:from>
      <xdr:col>2</xdr:col>
      <xdr:colOff>272143</xdr:colOff>
      <xdr:row>1</xdr:row>
      <xdr:rowOff>0</xdr:rowOff>
    </xdr:from>
    <xdr:to>
      <xdr:col>3</xdr:col>
      <xdr:colOff>1682750</xdr:colOff>
      <xdr:row>4</xdr:row>
      <xdr:rowOff>63500</xdr:rowOff>
    </xdr:to>
    <xdr:pic>
      <xdr:nvPicPr>
        <xdr:cNvPr id="5" name="Imagen 4">
          <a:extLst>
            <a:ext uri="{FF2B5EF4-FFF2-40B4-BE49-F238E27FC236}">
              <a16:creationId xmlns:a16="http://schemas.microsoft.com/office/drawing/2014/main" id="{00000000-0008-0000-0000-000005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478643" y="190500"/>
          <a:ext cx="2410732" cy="635000"/>
        </a:xfrm>
        <a:prstGeom prst="rect">
          <a:avLst/>
        </a:prstGeom>
      </xdr:spPr>
    </xdr:pic>
    <xdr:clientData/>
  </xdr:twoCellAnchor>
  <xdr:twoCellAnchor editAs="oneCell">
    <xdr:from>
      <xdr:col>6</xdr:col>
      <xdr:colOff>90713</xdr:colOff>
      <xdr:row>1</xdr:row>
      <xdr:rowOff>15874</xdr:rowOff>
    </xdr:from>
    <xdr:to>
      <xdr:col>7</xdr:col>
      <xdr:colOff>1349375</xdr:colOff>
      <xdr:row>3</xdr:row>
      <xdr:rowOff>158750</xdr:rowOff>
    </xdr:to>
    <xdr:pic>
      <xdr:nvPicPr>
        <xdr:cNvPr id="6" name="Imagen 5">
          <a:extLst>
            <a:ext uri="{FF2B5EF4-FFF2-40B4-BE49-F238E27FC236}">
              <a16:creationId xmlns:a16="http://schemas.microsoft.com/office/drawing/2014/main" id="{00000000-0008-0000-0000-000006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8567963" y="206374"/>
          <a:ext cx="2925537" cy="523876"/>
        </a:xfrm>
        <a:prstGeom prst="rect">
          <a:avLst/>
        </a:prstGeom>
      </xdr:spPr>
    </xdr:pic>
    <xdr:clientData/>
  </xdr:twoCellAnchor>
  <xdr:twoCellAnchor editAs="oneCell">
    <xdr:from>
      <xdr:col>13</xdr:col>
      <xdr:colOff>113392</xdr:colOff>
      <xdr:row>0</xdr:row>
      <xdr:rowOff>127000</xdr:rowOff>
    </xdr:from>
    <xdr:to>
      <xdr:col>15</xdr:col>
      <xdr:colOff>666751</xdr:colOff>
      <xdr:row>4</xdr:row>
      <xdr:rowOff>15875</xdr:rowOff>
    </xdr:to>
    <xdr:pic>
      <xdr:nvPicPr>
        <xdr:cNvPr id="8" name="Imagen 7">
          <a:extLst>
            <a:ext uri="{FF2B5EF4-FFF2-40B4-BE49-F238E27FC236}">
              <a16:creationId xmlns:a16="http://schemas.microsoft.com/office/drawing/2014/main" id="{00000000-0008-0000-0000-000008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8306142" y="127000"/>
          <a:ext cx="2029733" cy="650875"/>
        </a:xfrm>
        <a:prstGeom prst="rect">
          <a:avLst/>
        </a:prstGeom>
      </xdr:spPr>
    </xdr:pic>
    <xdr:clientData/>
  </xdr:twoCellAnchor>
  <xdr:twoCellAnchor>
    <xdr:from>
      <xdr:col>2</xdr:col>
      <xdr:colOff>104774</xdr:colOff>
      <xdr:row>163</xdr:row>
      <xdr:rowOff>84365</xdr:rowOff>
    </xdr:from>
    <xdr:to>
      <xdr:col>10</xdr:col>
      <xdr:colOff>359228</xdr:colOff>
      <xdr:row>204</xdr:row>
      <xdr:rowOff>71437</xdr:rowOff>
    </xdr:to>
    <xdr:graphicFrame macro="">
      <xdr:nvGraphicFramePr>
        <xdr:cNvPr id="9" name="Gráfico 8">
          <a:extLst>
            <a:ext uri="{FF2B5EF4-FFF2-40B4-BE49-F238E27FC236}">
              <a16:creationId xmlns:a16="http://schemas.microsoft.com/office/drawing/2014/main" id="{83E55E5A-1415-47F1-8634-2A04BDB5D07D}"/>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ycoronel/Desktop/UAAI/A&#209;O%202021/Comit&#233;%20de%20Rendici&#243;n%20de%20Cuentas%20al%20Ciudadano/2do.%20INFORME/Planilla%20por%20&#193;rea/DGAyF%20Ejecuci&#243;n%20Financiera%202021.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ycoronel/Desktop/UAAI/A&#209;O%202021/Comit&#233;%20de%20Rendici&#243;n%20de%20Cuentas%20al%20Ciudadano/3er.%20INFORME/Ejecuci&#243;n%20Financiera%202021%20TERCER%20TRIMESTRE%20-%20DGAyF.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nero-Marzo"/>
      <sheetName val="Abril-Junio"/>
    </sheetNames>
    <sheetDataSet>
      <sheetData sheetId="0"/>
      <sheetData sheetId="1">
        <row r="3">
          <cell r="E3" t="str">
            <v>Presupuestado</v>
          </cell>
          <cell r="G3" t="str">
            <v>Ejecutado Segundo Trimestre</v>
          </cell>
          <cell r="H3" t="str">
            <v>Saldos</v>
          </cell>
        </row>
        <row r="4">
          <cell r="B4">
            <v>100</v>
          </cell>
          <cell r="C4">
            <v>110</v>
          </cell>
          <cell r="D4" t="str">
            <v>Remuneraciones Básicas</v>
          </cell>
          <cell r="E4">
            <v>7823492300</v>
          </cell>
          <cell r="G4">
            <v>1649421300</v>
          </cell>
          <cell r="H4">
            <v>4524649700</v>
          </cell>
        </row>
        <row r="5">
          <cell r="B5"/>
          <cell r="C5">
            <v>120</v>
          </cell>
          <cell r="D5" t="str">
            <v>Remuneraciones Temporales</v>
          </cell>
          <cell r="E5">
            <v>9975510</v>
          </cell>
          <cell r="G5">
            <v>2328928</v>
          </cell>
          <cell r="H5">
            <v>6545171</v>
          </cell>
        </row>
        <row r="6">
          <cell r="B6"/>
          <cell r="C6">
            <v>130</v>
          </cell>
          <cell r="D6" t="str">
            <v>Asignaciones Complementarias</v>
          </cell>
          <cell r="E6">
            <v>722446720</v>
          </cell>
          <cell r="G6">
            <v>228000000</v>
          </cell>
          <cell r="H6">
            <v>286160925</v>
          </cell>
        </row>
        <row r="7">
          <cell r="B7"/>
          <cell r="C7">
            <v>140</v>
          </cell>
          <cell r="D7" t="str">
            <v>Personal Contratado</v>
          </cell>
          <cell r="E7">
            <v>310881893</v>
          </cell>
          <cell r="G7">
            <v>26628444</v>
          </cell>
          <cell r="H7">
            <v>257625005</v>
          </cell>
        </row>
        <row r="8">
          <cell r="B8"/>
          <cell r="C8">
            <v>190</v>
          </cell>
          <cell r="D8" t="str">
            <v>Otros Gastos del Personal</v>
          </cell>
          <cell r="E8">
            <v>215855000</v>
          </cell>
          <cell r="G8">
            <v>50400000</v>
          </cell>
          <cell r="H8">
            <v>114455000</v>
          </cell>
        </row>
        <row r="9">
          <cell r="B9">
            <v>200</v>
          </cell>
          <cell r="C9">
            <v>210</v>
          </cell>
          <cell r="D9" t="str">
            <v>Servicios Básicos</v>
          </cell>
          <cell r="E9">
            <v>57500000</v>
          </cell>
          <cell r="G9">
            <v>11967852</v>
          </cell>
          <cell r="H9">
            <v>31380548</v>
          </cell>
        </row>
        <row r="10">
          <cell r="B10"/>
          <cell r="C10">
            <v>230</v>
          </cell>
          <cell r="D10" t="str">
            <v>Pasajes y Viáticos</v>
          </cell>
          <cell r="E10">
            <v>32280000</v>
          </cell>
          <cell r="G10">
            <v>18048760</v>
          </cell>
          <cell r="H10">
            <v>12038400</v>
          </cell>
        </row>
        <row r="11">
          <cell r="B11"/>
          <cell r="C11">
            <v>240</v>
          </cell>
          <cell r="D11" t="str">
            <v>Gastos por Servicios de Aseo, Mantenimiento y Reparaciones.</v>
          </cell>
          <cell r="E11">
            <v>14250000</v>
          </cell>
          <cell r="G11">
            <v>9907000</v>
          </cell>
          <cell r="H11">
            <v>4343000</v>
          </cell>
        </row>
        <row r="12">
          <cell r="B12"/>
          <cell r="C12">
            <v>260</v>
          </cell>
          <cell r="D12" t="str">
            <v>Servicios Técnicos y Profesionales</v>
          </cell>
          <cell r="E12">
            <v>26199000</v>
          </cell>
          <cell r="G12">
            <v>99000</v>
          </cell>
          <cell r="H12">
            <v>26100000</v>
          </cell>
        </row>
        <row r="13">
          <cell r="B13"/>
          <cell r="C13">
            <v>290</v>
          </cell>
          <cell r="D13" t="str">
            <v>Servicio de Capacitación y Adiestramiento</v>
          </cell>
          <cell r="E13">
            <v>35000000</v>
          </cell>
          <cell r="G13">
            <v>0</v>
          </cell>
          <cell r="H13">
            <v>35000000</v>
          </cell>
        </row>
        <row r="14">
          <cell r="B14">
            <v>300</v>
          </cell>
          <cell r="C14">
            <v>330</v>
          </cell>
          <cell r="D14" t="str">
            <v>Productos de Papel, Cartón e Impresos</v>
          </cell>
          <cell r="E14">
            <v>8046000</v>
          </cell>
          <cell r="G14">
            <v>0</v>
          </cell>
          <cell r="H14">
            <v>8046000</v>
          </cell>
        </row>
        <row r="15">
          <cell r="B15"/>
          <cell r="C15">
            <v>340</v>
          </cell>
          <cell r="D15" t="str">
            <v>Bienes de Consumo de Oficinas e Insumos</v>
          </cell>
          <cell r="E15">
            <v>7331512</v>
          </cell>
          <cell r="G15">
            <v>1785895</v>
          </cell>
          <cell r="H15">
            <v>5545617</v>
          </cell>
        </row>
        <row r="16">
          <cell r="B16"/>
          <cell r="C16">
            <v>350</v>
          </cell>
          <cell r="D16" t="str">
            <v>Productos e Instrum. Químicos y Medicinales</v>
          </cell>
          <cell r="E16">
            <v>1000000</v>
          </cell>
          <cell r="G16">
            <v>0</v>
          </cell>
          <cell r="H16">
            <v>1000000</v>
          </cell>
        </row>
        <row r="17">
          <cell r="B17"/>
          <cell r="C17">
            <v>360</v>
          </cell>
          <cell r="D17" t="str">
            <v>Combustibles y Lubricantes</v>
          </cell>
          <cell r="E17">
            <v>37000000</v>
          </cell>
          <cell r="G17">
            <v>0</v>
          </cell>
          <cell r="H17">
            <v>37000000</v>
          </cell>
        </row>
        <row r="18">
          <cell r="B18">
            <v>500</v>
          </cell>
          <cell r="C18">
            <v>530</v>
          </cell>
          <cell r="D18" t="str">
            <v>Adquisiciones de Maquinarias, Equipos y Herramientas en General</v>
          </cell>
          <cell r="E18">
            <v>7000000</v>
          </cell>
          <cell r="G18">
            <v>0</v>
          </cell>
          <cell r="H18">
            <v>7000000</v>
          </cell>
        </row>
        <row r="19">
          <cell r="B19"/>
          <cell r="C19">
            <v>590</v>
          </cell>
          <cell r="D19" t="str">
            <v>Otros Gastos de Inversión y Reparac. Mayores</v>
          </cell>
          <cell r="E19">
            <v>461000000</v>
          </cell>
          <cell r="G19">
            <v>0</v>
          </cell>
          <cell r="H19">
            <v>461000000</v>
          </cell>
        </row>
        <row r="20">
          <cell r="B20">
            <v>900</v>
          </cell>
          <cell r="C20">
            <v>910</v>
          </cell>
          <cell r="D20" t="str">
            <v>Pago de Impuestos, Tasas, Gastos Judiciales y Otros</v>
          </cell>
          <cell r="E20">
            <v>20000000</v>
          </cell>
          <cell r="G20">
            <v>3784232</v>
          </cell>
          <cell r="H20">
            <v>2588768</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nero-Marzo"/>
      <sheetName val="Abril-Junio"/>
      <sheetName val="Julio-Setiembre"/>
    </sheetNames>
    <sheetDataSet>
      <sheetData sheetId="0"/>
      <sheetData sheetId="1"/>
      <sheetData sheetId="2">
        <row r="3">
          <cell r="B3" t="str">
            <v>Rubro</v>
          </cell>
          <cell r="C3" t="str">
            <v>Sub-rubros</v>
          </cell>
          <cell r="D3" t="str">
            <v>Descripción</v>
          </cell>
          <cell r="E3" t="str">
            <v>Presupuestado</v>
          </cell>
          <cell r="F3" t="str">
            <v>Ejecutado Primer Trimestre</v>
          </cell>
          <cell r="G3" t="str">
            <v>Ejecutado Segundo Trimestre</v>
          </cell>
          <cell r="H3" t="str">
            <v>Ejecutado Tercer Trimestre</v>
          </cell>
        </row>
        <row r="4">
          <cell r="B4">
            <v>100</v>
          </cell>
          <cell r="C4">
            <v>110</v>
          </cell>
          <cell r="D4" t="str">
            <v>Remuneraciones Básicas</v>
          </cell>
          <cell r="E4">
            <v>7823492300</v>
          </cell>
          <cell r="F4">
            <v>1649421300</v>
          </cell>
          <cell r="G4">
            <v>1649421300</v>
          </cell>
          <cell r="H4">
            <v>1657621300</v>
          </cell>
        </row>
        <row r="5">
          <cell r="B5"/>
          <cell r="C5">
            <v>120</v>
          </cell>
          <cell r="D5" t="str">
            <v>Remuneraciones Temporales</v>
          </cell>
          <cell r="E5">
            <v>5090340</v>
          </cell>
          <cell r="F5">
            <v>1101411</v>
          </cell>
          <cell r="G5">
            <v>2328928</v>
          </cell>
          <cell r="H5">
            <v>1268436</v>
          </cell>
        </row>
        <row r="6">
          <cell r="B6"/>
          <cell r="C6">
            <v>130</v>
          </cell>
          <cell r="D6" t="str">
            <v>Asignaciones Complementarias</v>
          </cell>
          <cell r="E6">
            <v>922581845</v>
          </cell>
          <cell r="F6">
            <v>208285795</v>
          </cell>
          <cell r="G6">
            <v>228000000</v>
          </cell>
          <cell r="H6">
            <v>241450000</v>
          </cell>
        </row>
        <row r="7">
          <cell r="B7"/>
          <cell r="C7">
            <v>140</v>
          </cell>
          <cell r="D7" t="str">
            <v>Personal Contratado</v>
          </cell>
          <cell r="E7">
            <v>122686938</v>
          </cell>
          <cell r="F7">
            <v>26628444</v>
          </cell>
          <cell r="G7">
            <v>26628444</v>
          </cell>
          <cell r="H7">
            <v>26628444</v>
          </cell>
        </row>
        <row r="8">
          <cell r="B8"/>
          <cell r="C8">
            <v>190</v>
          </cell>
          <cell r="D8" t="str">
            <v>Otros Gastos del Personal</v>
          </cell>
          <cell r="E8">
            <v>208800000</v>
          </cell>
          <cell r="F8">
            <v>51000000</v>
          </cell>
          <cell r="G8">
            <v>50400000</v>
          </cell>
          <cell r="H8">
            <v>50400000</v>
          </cell>
        </row>
        <row r="9">
          <cell r="B9">
            <v>200</v>
          </cell>
          <cell r="C9">
            <v>210</v>
          </cell>
          <cell r="D9" t="str">
            <v>Servicios Básicos</v>
          </cell>
          <cell r="E9">
            <v>101500000</v>
          </cell>
          <cell r="F9">
            <v>14151600</v>
          </cell>
          <cell r="G9">
            <v>11967852</v>
          </cell>
          <cell r="H9">
            <v>54349992</v>
          </cell>
        </row>
        <row r="10">
          <cell r="B10"/>
          <cell r="C10">
            <v>230</v>
          </cell>
          <cell r="D10" t="str">
            <v>Pasajes y Viáticos</v>
          </cell>
          <cell r="E10">
            <v>82280000</v>
          </cell>
          <cell r="F10">
            <v>2192840</v>
          </cell>
          <cell r="G10">
            <v>18048760</v>
          </cell>
          <cell r="H10">
            <v>7079746</v>
          </cell>
        </row>
        <row r="11">
          <cell r="B11"/>
          <cell r="C11">
            <v>240</v>
          </cell>
          <cell r="D11" t="str">
            <v>Gastos por Servicios de Aseo, Mantenimiento y Reparaciones.</v>
          </cell>
          <cell r="E11">
            <v>71642749</v>
          </cell>
          <cell r="F11">
            <v>0</v>
          </cell>
          <cell r="G11">
            <v>9907000</v>
          </cell>
          <cell r="H11">
            <v>675099</v>
          </cell>
        </row>
        <row r="12">
          <cell r="B12"/>
          <cell r="C12">
            <v>260</v>
          </cell>
          <cell r="D12" t="str">
            <v>Servicios Técnicos y Profesionales</v>
          </cell>
          <cell r="E12">
            <v>88199000</v>
          </cell>
          <cell r="F12">
            <v>0</v>
          </cell>
          <cell r="G12">
            <v>99000</v>
          </cell>
          <cell r="H12">
            <v>16599212</v>
          </cell>
        </row>
        <row r="13">
          <cell r="B13"/>
          <cell r="C13">
            <v>290</v>
          </cell>
          <cell r="D13" t="str">
            <v>Servicio de Capacitación y Adiestramiento</v>
          </cell>
          <cell r="E13">
            <v>35000000</v>
          </cell>
          <cell r="F13">
            <v>0</v>
          </cell>
          <cell r="G13">
            <v>0</v>
          </cell>
          <cell r="H13">
            <v>33064160</v>
          </cell>
        </row>
        <row r="14">
          <cell r="B14">
            <v>300</v>
          </cell>
          <cell r="C14">
            <v>330</v>
          </cell>
          <cell r="D14" t="str">
            <v>Productos de Papel, Cartón e Impresos</v>
          </cell>
          <cell r="E14">
            <v>14260000</v>
          </cell>
          <cell r="F14">
            <v>0</v>
          </cell>
          <cell r="G14">
            <v>0</v>
          </cell>
          <cell r="H14">
            <v>0</v>
          </cell>
        </row>
        <row r="15">
          <cell r="B15"/>
          <cell r="C15">
            <v>340</v>
          </cell>
          <cell r="D15" t="str">
            <v>Bienes de Consumo de Oficinas e Insumos</v>
          </cell>
          <cell r="E15">
            <v>87724763</v>
          </cell>
          <cell r="F15">
            <v>0</v>
          </cell>
          <cell r="G15">
            <v>1785895</v>
          </cell>
          <cell r="H15">
            <v>0</v>
          </cell>
        </row>
        <row r="16">
          <cell r="B16"/>
          <cell r="C16">
            <v>350</v>
          </cell>
          <cell r="D16" t="str">
            <v>Productos e Instrum. Químicos y Medicinales</v>
          </cell>
          <cell r="E16">
            <v>1000000</v>
          </cell>
          <cell r="F16">
            <v>0</v>
          </cell>
          <cell r="G16">
            <v>0</v>
          </cell>
          <cell r="H16">
            <v>0</v>
          </cell>
        </row>
        <row r="17">
          <cell r="B17"/>
          <cell r="C17">
            <v>360</v>
          </cell>
          <cell r="D17" t="str">
            <v>Combustibles y Lubricantes</v>
          </cell>
          <cell r="E17">
            <v>37000000</v>
          </cell>
          <cell r="F17">
            <v>0</v>
          </cell>
          <cell r="G17">
            <v>0</v>
          </cell>
          <cell r="H17">
            <v>0</v>
          </cell>
        </row>
        <row r="18">
          <cell r="B18">
            <v>500</v>
          </cell>
          <cell r="C18">
            <v>530</v>
          </cell>
          <cell r="D18" t="str">
            <v>Adquisiciones de Maquinarias, Equipos y Herramientas en General</v>
          </cell>
          <cell r="E18">
            <v>7000000</v>
          </cell>
          <cell r="F18">
            <v>0</v>
          </cell>
          <cell r="G18">
            <v>0</v>
          </cell>
          <cell r="H18">
            <v>0</v>
          </cell>
        </row>
        <row r="19">
          <cell r="B19"/>
          <cell r="C19">
            <v>540</v>
          </cell>
          <cell r="D19" t="str">
            <v>Adquisiiciones de Equipos de Oficina y Computación</v>
          </cell>
          <cell r="E19">
            <v>221500000</v>
          </cell>
          <cell r="F19"/>
          <cell r="G19"/>
          <cell r="H19">
            <v>0</v>
          </cell>
        </row>
        <row r="20">
          <cell r="B20"/>
          <cell r="C20">
            <v>570</v>
          </cell>
          <cell r="D20" t="str">
            <v>Adquisición de Activos Intangibles</v>
          </cell>
          <cell r="E20">
            <v>48500000</v>
          </cell>
          <cell r="F20"/>
          <cell r="G20"/>
          <cell r="H20">
            <v>0</v>
          </cell>
        </row>
        <row r="21">
          <cell r="B21"/>
          <cell r="C21">
            <v>590</v>
          </cell>
          <cell r="D21" t="str">
            <v>Otros Gastos de Inversión y Reparac. Mayores</v>
          </cell>
          <cell r="E21">
            <v>553200000</v>
          </cell>
          <cell r="F21">
            <v>0</v>
          </cell>
          <cell r="G21">
            <v>0</v>
          </cell>
          <cell r="H21">
            <v>0</v>
          </cell>
        </row>
        <row r="22">
          <cell r="B22">
            <v>900</v>
          </cell>
          <cell r="C22">
            <v>910</v>
          </cell>
          <cell r="D22" t="str">
            <v>Pago de Impuestos, Tasas, Gastos Judiciales y Otros</v>
          </cell>
          <cell r="E22">
            <v>20000000</v>
          </cell>
          <cell r="F22">
            <v>13627000</v>
          </cell>
          <cell r="G22">
            <v>3784232</v>
          </cell>
          <cell r="H22">
            <v>0</v>
          </cell>
        </row>
      </sheetData>
    </sheetDataSet>
  </externalBook>
</externalLink>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www.agpe.gov.py/index.php/anticorrupcion.html" TargetMode="External"/><Relationship Id="rId13" Type="http://schemas.openxmlformats.org/officeDocument/2006/relationships/hyperlink" Target="https://www.sfp.gov.py/sfp/seccion/65-monitoreo-de-la-ley-518914.html" TargetMode="External"/><Relationship Id="rId18" Type="http://schemas.openxmlformats.org/officeDocument/2006/relationships/hyperlink" Target="https://www.agpe.gov.py/index.php/ley-5189.html" TargetMode="External"/><Relationship Id="rId3" Type="http://schemas.openxmlformats.org/officeDocument/2006/relationships/hyperlink" Target="mailto:nduarte@agpe.gov.py" TargetMode="External"/><Relationship Id="rId21" Type="http://schemas.openxmlformats.org/officeDocument/2006/relationships/hyperlink" Target="http://www.agpe.gov.py/index.php/leyes/doc_download/813-.html" TargetMode="External"/><Relationship Id="rId7" Type="http://schemas.openxmlformats.org/officeDocument/2006/relationships/hyperlink" Target="mailto:lmaschio@agpe.gov.py" TargetMode="External"/><Relationship Id="rId12" Type="http://schemas.openxmlformats.org/officeDocument/2006/relationships/hyperlink" Target="mailto:olaterza@agpe.gov.py" TargetMode="External"/><Relationship Id="rId17" Type="http://schemas.openxmlformats.org/officeDocument/2006/relationships/hyperlink" Target="https://informacionpublica.paraguay.gov.py/portal/" TargetMode="External"/><Relationship Id="rId2" Type="http://schemas.openxmlformats.org/officeDocument/2006/relationships/hyperlink" Target="mailto:hgodoy@agpe.gov.py" TargetMode="External"/><Relationship Id="rId16" Type="http://schemas.openxmlformats.org/officeDocument/2006/relationships/hyperlink" Target="https://informacionpublica.paraguay.gov.py/portal/" TargetMode="External"/><Relationship Id="rId20" Type="http://schemas.openxmlformats.org/officeDocument/2006/relationships/hyperlink" Target="http://www.agpe.gov.py/index.php/leyes/doc_download/815-.html" TargetMode="External"/><Relationship Id="rId1" Type="http://schemas.openxmlformats.org/officeDocument/2006/relationships/hyperlink" Target="mailto:aparedes@agpe.gov.py" TargetMode="External"/><Relationship Id="rId6" Type="http://schemas.openxmlformats.org/officeDocument/2006/relationships/hyperlink" Target="mailto:jcmedina@agpe.gov.py" TargetMode="External"/><Relationship Id="rId11" Type="http://schemas.openxmlformats.org/officeDocument/2006/relationships/hyperlink" Target="mailto:meisenkolbl@agpe.gov.py" TargetMode="External"/><Relationship Id="rId5" Type="http://schemas.openxmlformats.org/officeDocument/2006/relationships/hyperlink" Target="mailto:cmontiel@agpe.gov.py" TargetMode="External"/><Relationship Id="rId15" Type="http://schemas.openxmlformats.org/officeDocument/2006/relationships/hyperlink" Target="https://informacionpublica.paraguay.gov.py/portal/" TargetMode="External"/><Relationship Id="rId23" Type="http://schemas.openxmlformats.org/officeDocument/2006/relationships/drawing" Target="../drawings/drawing1.xml"/><Relationship Id="rId10" Type="http://schemas.openxmlformats.org/officeDocument/2006/relationships/hyperlink" Target="mailto:ycoronel@agpe.gov.py" TargetMode="External"/><Relationship Id="rId19" Type="http://schemas.openxmlformats.org/officeDocument/2006/relationships/hyperlink" Target="http://www.agpe.gov.py/index.php/leyes/doc_download/814-.html" TargetMode="External"/><Relationship Id="rId4" Type="http://schemas.openxmlformats.org/officeDocument/2006/relationships/hyperlink" Target="mailto:oirala@agpe.gov.py" TargetMode="External"/><Relationship Id="rId9" Type="http://schemas.openxmlformats.org/officeDocument/2006/relationships/hyperlink" Target="http://www.agpe.gov.py/index.php/anticorrupcion.html" TargetMode="External"/><Relationship Id="rId14" Type="http://schemas.openxmlformats.org/officeDocument/2006/relationships/hyperlink" Target="https://app.powerbi.com/view?r=eyJrIjoiMmJlYjg1YzgtMmQ3Mi00YzVkLWJkOTQtOTE3ZTZkNzVhYTAzIiwidCI6Ijk2ZDUwYjY5LTE5MGQtNDkxYy1hM2U1LWExYWRlYmMxYTg3NSJ9" TargetMode="External"/><Relationship Id="rId22"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7:Y280"/>
  <sheetViews>
    <sheetView tabSelected="1" view="pageBreakPreview" topLeftCell="B1" zoomScale="50" zoomScaleNormal="80" zoomScaleSheetLayoutView="50" zoomScalePageLayoutView="40" workbookViewId="0">
      <selection activeCell="B206" sqref="A206:XFD206"/>
    </sheetView>
  </sheetViews>
  <sheetFormatPr baseColWidth="10" defaultColWidth="9.140625" defaultRowHeight="15"/>
  <cols>
    <col min="1" max="1" width="9.140625" style="3" customWidth="1"/>
    <col min="2" max="2" width="6.7109375" style="3" bestFit="1" customWidth="1"/>
    <col min="3" max="3" width="15" style="4" customWidth="1"/>
    <col min="4" max="4" width="34.140625" style="3" customWidth="1"/>
    <col min="5" max="5" width="30.42578125" style="3" customWidth="1"/>
    <col min="6" max="6" width="47.42578125" style="3" customWidth="1"/>
    <col min="7" max="7" width="25" style="3" customWidth="1"/>
    <col min="8" max="8" width="25.140625" style="3" customWidth="1"/>
    <col min="9" max="9" width="28.7109375" style="3" customWidth="1"/>
    <col min="10" max="10" width="21.28515625" style="3" customWidth="1"/>
    <col min="11" max="13" width="9.140625" style="5"/>
    <col min="14" max="14" width="13" style="5" customWidth="1"/>
    <col min="15" max="15" width="9.140625" style="5" customWidth="1"/>
    <col min="16" max="16" width="16.5703125" style="3" customWidth="1"/>
    <col min="17" max="17" width="3.42578125" style="3" customWidth="1"/>
    <col min="18" max="18" width="9.140625" style="3" hidden="1" customWidth="1"/>
    <col min="19" max="19" width="1.7109375" style="3" hidden="1" customWidth="1"/>
    <col min="20" max="21" width="9.140625" style="3" hidden="1" customWidth="1"/>
    <col min="22" max="16384" width="9.140625" style="3"/>
  </cols>
  <sheetData>
    <row r="7" spans="3:16" ht="18.75">
      <c r="C7" s="186" t="s">
        <v>128</v>
      </c>
      <c r="D7" s="186"/>
      <c r="E7" s="186"/>
      <c r="F7" s="186"/>
      <c r="G7" s="186"/>
      <c r="H7" s="186"/>
      <c r="I7" s="186"/>
      <c r="J7" s="186"/>
    </row>
    <row r="9" spans="3:16">
      <c r="C9" s="6" t="s">
        <v>0</v>
      </c>
    </row>
    <row r="10" spans="3:16">
      <c r="C10" s="6"/>
    </row>
    <row r="11" spans="3:16">
      <c r="C11" s="11" t="s">
        <v>1</v>
      </c>
      <c r="D11" s="3" t="s">
        <v>86</v>
      </c>
      <c r="E11" s="3" t="s">
        <v>87</v>
      </c>
    </row>
    <row r="12" spans="3:16" ht="30">
      <c r="C12" s="56" t="s">
        <v>2</v>
      </c>
      <c r="D12" s="3" t="s">
        <v>197</v>
      </c>
    </row>
    <row r="13" spans="3:16">
      <c r="C13" s="137" t="s">
        <v>3</v>
      </c>
      <c r="D13" s="137"/>
    </row>
    <row r="14" spans="3:16">
      <c r="C14" s="163" t="s">
        <v>88</v>
      </c>
      <c r="D14" s="163"/>
      <c r="E14" s="163"/>
      <c r="F14" s="163"/>
      <c r="G14" s="163"/>
      <c r="H14" s="163"/>
      <c r="I14" s="163"/>
      <c r="J14" s="163"/>
      <c r="K14" s="163"/>
      <c r="L14" s="163"/>
      <c r="M14" s="163"/>
      <c r="N14" s="163"/>
      <c r="O14" s="163"/>
      <c r="P14" s="163"/>
    </row>
    <row r="15" spans="3:16" ht="7.5" customHeight="1"/>
    <row r="16" spans="3:16">
      <c r="C16" s="187" t="s">
        <v>110</v>
      </c>
      <c r="D16" s="187"/>
      <c r="E16" s="187"/>
      <c r="F16" s="187"/>
      <c r="G16" s="187"/>
      <c r="H16" s="187"/>
      <c r="I16" s="187"/>
      <c r="J16" s="187"/>
    </row>
    <row r="17" spans="3:16" ht="15" customHeight="1">
      <c r="C17" s="164" t="s">
        <v>89</v>
      </c>
      <c r="D17" s="164"/>
      <c r="E17" s="164"/>
      <c r="F17" s="164"/>
      <c r="G17" s="164"/>
      <c r="H17" s="164"/>
      <c r="I17" s="164"/>
      <c r="J17" s="164"/>
      <c r="K17" s="164"/>
      <c r="L17" s="164"/>
      <c r="M17" s="164"/>
      <c r="N17" s="164"/>
      <c r="O17" s="164"/>
      <c r="P17" s="164"/>
    </row>
    <row r="18" spans="3:16">
      <c r="C18" s="164"/>
      <c r="D18" s="164"/>
      <c r="E18" s="164"/>
      <c r="F18" s="164"/>
      <c r="G18" s="164"/>
      <c r="H18" s="164"/>
      <c r="I18" s="164"/>
      <c r="J18" s="164"/>
      <c r="K18" s="164"/>
      <c r="L18" s="164"/>
      <c r="M18" s="164"/>
      <c r="N18" s="164"/>
      <c r="O18" s="164"/>
      <c r="P18" s="164"/>
    </row>
    <row r="19" spans="3:16">
      <c r="C19" s="164"/>
      <c r="D19" s="164"/>
      <c r="E19" s="164"/>
      <c r="F19" s="164"/>
      <c r="G19" s="164"/>
      <c r="H19" s="164"/>
      <c r="I19" s="164"/>
      <c r="J19" s="164"/>
      <c r="K19" s="164"/>
      <c r="L19" s="164"/>
      <c r="M19" s="164"/>
      <c r="N19" s="164"/>
      <c r="O19" s="164"/>
      <c r="P19" s="164"/>
    </row>
    <row r="21" spans="3:16" s="7" customFormat="1">
      <c r="C21" s="188" t="s">
        <v>109</v>
      </c>
      <c r="D21" s="188"/>
      <c r="E21" s="188"/>
      <c r="F21" s="188"/>
      <c r="K21" s="8"/>
      <c r="L21" s="8"/>
      <c r="M21" s="8"/>
      <c r="N21" s="8"/>
      <c r="O21" s="8"/>
    </row>
    <row r="23" spans="3:16" ht="21" customHeight="1">
      <c r="C23" s="9" t="s">
        <v>4</v>
      </c>
      <c r="D23" s="167" t="s">
        <v>5</v>
      </c>
      <c r="E23" s="167"/>
      <c r="F23" s="9" t="s">
        <v>6</v>
      </c>
      <c r="G23" s="68" t="s">
        <v>7</v>
      </c>
      <c r="H23" s="9" t="s">
        <v>111</v>
      </c>
    </row>
    <row r="24" spans="3:16" ht="21" customHeight="1">
      <c r="C24" s="108">
        <v>1</v>
      </c>
      <c r="D24" s="168" t="s">
        <v>90</v>
      </c>
      <c r="E24" s="168"/>
      <c r="F24" s="46" t="s">
        <v>198</v>
      </c>
      <c r="G24" s="46" t="s">
        <v>91</v>
      </c>
      <c r="H24" s="106" t="s">
        <v>199</v>
      </c>
    </row>
    <row r="25" spans="3:16" ht="21" customHeight="1">
      <c r="C25" s="108">
        <v>2</v>
      </c>
      <c r="D25" s="168" t="s">
        <v>92</v>
      </c>
      <c r="E25" s="168"/>
      <c r="F25" s="108" t="s">
        <v>126</v>
      </c>
      <c r="G25" s="46" t="s">
        <v>93</v>
      </c>
      <c r="H25" s="106" t="s">
        <v>127</v>
      </c>
    </row>
    <row r="26" spans="3:16" ht="21" customHeight="1">
      <c r="C26" s="108">
        <v>3</v>
      </c>
      <c r="D26" s="168" t="s">
        <v>94</v>
      </c>
      <c r="E26" s="168"/>
      <c r="F26" s="46" t="s">
        <v>95</v>
      </c>
      <c r="G26" s="46" t="s">
        <v>93</v>
      </c>
      <c r="H26" s="106" t="s">
        <v>112</v>
      </c>
    </row>
    <row r="27" spans="3:16" ht="21" customHeight="1">
      <c r="C27" s="108">
        <v>4</v>
      </c>
      <c r="D27" s="168" t="s">
        <v>105</v>
      </c>
      <c r="E27" s="168"/>
      <c r="F27" s="108" t="s">
        <v>96</v>
      </c>
      <c r="G27" s="46" t="s">
        <v>97</v>
      </c>
      <c r="H27" s="106" t="s">
        <v>113</v>
      </c>
    </row>
    <row r="28" spans="3:16" ht="21" customHeight="1">
      <c r="C28" s="108">
        <v>5</v>
      </c>
      <c r="D28" s="168" t="s">
        <v>98</v>
      </c>
      <c r="E28" s="168"/>
      <c r="F28" s="108" t="s">
        <v>99</v>
      </c>
      <c r="G28" s="46" t="s">
        <v>97</v>
      </c>
      <c r="H28" s="106" t="s">
        <v>114</v>
      </c>
    </row>
    <row r="29" spans="3:16" ht="21" customHeight="1">
      <c r="C29" s="108">
        <v>6</v>
      </c>
      <c r="D29" s="168" t="s">
        <v>100</v>
      </c>
      <c r="E29" s="168"/>
      <c r="F29" s="108" t="s">
        <v>101</v>
      </c>
      <c r="G29" s="46" t="s">
        <v>97</v>
      </c>
      <c r="H29" s="106" t="s">
        <v>115</v>
      </c>
    </row>
    <row r="30" spans="3:16" ht="30.75" customHeight="1">
      <c r="C30" s="108">
        <v>7</v>
      </c>
      <c r="D30" s="168" t="s">
        <v>102</v>
      </c>
      <c r="E30" s="168"/>
      <c r="F30" s="108" t="s">
        <v>103</v>
      </c>
      <c r="G30" s="46" t="s">
        <v>97</v>
      </c>
      <c r="H30" s="106" t="s">
        <v>116</v>
      </c>
    </row>
    <row r="31" spans="3:16" ht="21" customHeight="1">
      <c r="C31" s="108">
        <v>8</v>
      </c>
      <c r="D31" s="168" t="s">
        <v>106</v>
      </c>
      <c r="E31" s="168"/>
      <c r="F31" s="108" t="s">
        <v>122</v>
      </c>
      <c r="G31" s="46" t="s">
        <v>97</v>
      </c>
      <c r="H31" s="106" t="s">
        <v>124</v>
      </c>
    </row>
    <row r="32" spans="3:16" ht="21" customHeight="1">
      <c r="C32" s="108">
        <v>9</v>
      </c>
      <c r="D32" s="168" t="s">
        <v>107</v>
      </c>
      <c r="E32" s="168"/>
      <c r="F32" s="108" t="s">
        <v>123</v>
      </c>
      <c r="G32" s="46" t="s">
        <v>108</v>
      </c>
      <c r="H32" s="106" t="s">
        <v>125</v>
      </c>
    </row>
    <row r="33" spans="3:25" ht="21" customHeight="1">
      <c r="C33" s="108">
        <v>10</v>
      </c>
      <c r="D33" s="168" t="s">
        <v>200</v>
      </c>
      <c r="E33" s="168"/>
      <c r="F33" s="108" t="s">
        <v>201</v>
      </c>
      <c r="G33" s="46" t="s">
        <v>202</v>
      </c>
      <c r="H33" s="106" t="s">
        <v>203</v>
      </c>
    </row>
    <row r="35" spans="3:25">
      <c r="C35" s="188" t="s">
        <v>8</v>
      </c>
      <c r="D35" s="188"/>
      <c r="E35" s="188"/>
      <c r="F35" s="188"/>
    </row>
    <row r="36" spans="3:25">
      <c r="C36" s="170" t="s">
        <v>9</v>
      </c>
      <c r="D36" s="170"/>
      <c r="E36" s="170"/>
      <c r="F36" s="170"/>
    </row>
    <row r="37" spans="3:25">
      <c r="C37" s="76"/>
      <c r="D37" s="60"/>
      <c r="E37" s="60"/>
      <c r="F37" s="60"/>
    </row>
    <row r="38" spans="3:25" ht="54" customHeight="1">
      <c r="C38" s="169" t="s">
        <v>10</v>
      </c>
      <c r="D38" s="169"/>
      <c r="E38" s="169" t="s">
        <v>129</v>
      </c>
      <c r="F38" s="169"/>
      <c r="G38" s="169"/>
      <c r="H38" s="169"/>
      <c r="I38" s="169"/>
      <c r="J38" s="169"/>
      <c r="K38" s="169"/>
      <c r="L38" s="169"/>
      <c r="M38" s="169"/>
      <c r="N38" s="169"/>
      <c r="O38" s="169"/>
      <c r="P38" s="169"/>
    </row>
    <row r="39" spans="3:25">
      <c r="C39" s="11"/>
      <c r="D39" s="7"/>
      <c r="E39" s="7"/>
    </row>
    <row r="40" spans="3:25">
      <c r="C40" s="193" t="s">
        <v>11</v>
      </c>
      <c r="D40" s="194"/>
      <c r="E40" s="194"/>
      <c r="F40" s="194"/>
      <c r="G40" s="194"/>
      <c r="H40" s="194"/>
    </row>
    <row r="41" spans="3:25">
      <c r="C41" s="194"/>
      <c r="D41" s="194"/>
      <c r="E41" s="194"/>
      <c r="F41" s="194"/>
      <c r="G41" s="194"/>
      <c r="H41" s="194"/>
      <c r="I41" s="12"/>
      <c r="J41" s="12"/>
      <c r="K41" s="13"/>
      <c r="L41" s="13"/>
      <c r="M41" s="13"/>
      <c r="N41" s="13"/>
      <c r="O41" s="13"/>
      <c r="P41" s="12"/>
      <c r="Q41" s="12"/>
      <c r="R41" s="12"/>
      <c r="S41" s="12"/>
      <c r="T41" s="12"/>
      <c r="U41" s="12"/>
    </row>
    <row r="42" spans="3:25">
      <c r="C42" s="194"/>
      <c r="D42" s="194"/>
      <c r="E42" s="194"/>
      <c r="F42" s="194"/>
      <c r="G42" s="194"/>
      <c r="H42" s="194"/>
      <c r="I42" s="12"/>
      <c r="J42" s="12"/>
      <c r="K42" s="13"/>
      <c r="L42" s="13"/>
      <c r="M42" s="13"/>
      <c r="N42" s="13"/>
      <c r="O42" s="13"/>
      <c r="P42" s="12"/>
      <c r="Q42" s="12"/>
      <c r="R42" s="12"/>
      <c r="S42" s="12"/>
      <c r="T42" s="12"/>
      <c r="U42" s="12"/>
    </row>
    <row r="43" spans="3:25" ht="15" customHeight="1">
      <c r="C43" s="139" t="s">
        <v>117</v>
      </c>
      <c r="D43" s="139"/>
      <c r="E43" s="139"/>
      <c r="F43" s="139"/>
      <c r="G43" s="139"/>
      <c r="H43" s="139"/>
      <c r="I43" s="139"/>
      <c r="J43" s="139"/>
      <c r="K43" s="139"/>
      <c r="L43" s="139"/>
      <c r="M43" s="139"/>
      <c r="N43" s="139"/>
      <c r="O43" s="139"/>
      <c r="P43" s="139"/>
      <c r="Q43" s="12"/>
      <c r="R43" s="12"/>
      <c r="S43" s="12"/>
      <c r="T43" s="12"/>
      <c r="U43" s="12"/>
    </row>
    <row r="44" spans="3:25" ht="30" customHeight="1">
      <c r="C44" s="139"/>
      <c r="D44" s="139"/>
      <c r="E44" s="139"/>
      <c r="F44" s="139"/>
      <c r="G44" s="139"/>
      <c r="H44" s="139"/>
      <c r="I44" s="139"/>
      <c r="J44" s="139"/>
      <c r="K44" s="139"/>
      <c r="L44" s="139"/>
      <c r="M44" s="139"/>
      <c r="N44" s="139"/>
      <c r="O44" s="139"/>
      <c r="P44" s="139"/>
      <c r="Q44" s="12"/>
      <c r="R44" s="12"/>
      <c r="S44" s="12"/>
      <c r="T44" s="12"/>
      <c r="U44" s="12"/>
      <c r="V44" s="14"/>
      <c r="W44" s="14"/>
      <c r="X44" s="14"/>
      <c r="Y44" s="14"/>
    </row>
    <row r="45" spans="3:25">
      <c r="C45" s="139"/>
      <c r="D45" s="139"/>
      <c r="E45" s="139"/>
      <c r="F45" s="139"/>
      <c r="G45" s="139"/>
      <c r="H45" s="139"/>
      <c r="I45" s="139"/>
      <c r="J45" s="139"/>
      <c r="K45" s="139"/>
      <c r="L45" s="139"/>
      <c r="M45" s="139"/>
      <c r="N45" s="139"/>
      <c r="O45" s="139"/>
      <c r="P45" s="139"/>
      <c r="Q45" s="12"/>
      <c r="R45" s="12"/>
      <c r="S45" s="12"/>
      <c r="T45" s="12"/>
      <c r="U45" s="12"/>
      <c r="V45" s="14"/>
      <c r="W45" s="14"/>
      <c r="X45" s="14"/>
      <c r="Y45" s="14"/>
    </row>
    <row r="46" spans="3:25">
      <c r="C46" s="139"/>
      <c r="D46" s="139"/>
      <c r="E46" s="139"/>
      <c r="F46" s="139"/>
      <c r="G46" s="139"/>
      <c r="H46" s="139"/>
      <c r="I46" s="139"/>
      <c r="J46" s="139"/>
      <c r="K46" s="139"/>
      <c r="L46" s="139"/>
      <c r="M46" s="139"/>
      <c r="N46" s="139"/>
      <c r="O46" s="139"/>
      <c r="P46" s="139"/>
      <c r="Q46" s="12"/>
      <c r="R46" s="12"/>
      <c r="S46" s="12"/>
      <c r="T46" s="12"/>
      <c r="U46" s="12"/>
      <c r="V46" s="14"/>
      <c r="W46" s="14"/>
      <c r="X46" s="14"/>
      <c r="Y46" s="14"/>
    </row>
    <row r="47" spans="3:25">
      <c r="C47" s="139"/>
      <c r="D47" s="139"/>
      <c r="E47" s="139"/>
      <c r="F47" s="139"/>
      <c r="G47" s="139"/>
      <c r="H47" s="139"/>
      <c r="I47" s="139"/>
      <c r="J47" s="139"/>
      <c r="K47" s="139"/>
      <c r="L47" s="139"/>
      <c r="M47" s="139"/>
      <c r="N47" s="139"/>
      <c r="O47" s="139"/>
      <c r="P47" s="139"/>
      <c r="Q47" s="12"/>
      <c r="R47" s="12"/>
      <c r="S47" s="12"/>
      <c r="T47" s="12"/>
      <c r="U47" s="12"/>
      <c r="V47" s="14"/>
      <c r="W47" s="14"/>
      <c r="X47" s="14"/>
      <c r="Y47" s="14"/>
    </row>
    <row r="48" spans="3:25">
      <c r="C48" s="139"/>
      <c r="D48" s="139"/>
      <c r="E48" s="139"/>
      <c r="F48" s="139"/>
      <c r="G48" s="139"/>
      <c r="H48" s="139"/>
      <c r="I48" s="139"/>
      <c r="J48" s="139"/>
      <c r="K48" s="139"/>
      <c r="L48" s="139"/>
      <c r="M48" s="139"/>
      <c r="N48" s="139"/>
      <c r="O48" s="139"/>
      <c r="P48" s="139"/>
      <c r="Q48" s="12"/>
      <c r="R48" s="12"/>
      <c r="S48" s="12"/>
      <c r="T48" s="12"/>
      <c r="U48" s="12"/>
      <c r="V48" s="14"/>
      <c r="W48" s="14"/>
      <c r="X48" s="14"/>
      <c r="Y48" s="14"/>
    </row>
    <row r="49" spans="3:25">
      <c r="C49" s="139"/>
      <c r="D49" s="139"/>
      <c r="E49" s="139"/>
      <c r="F49" s="139"/>
      <c r="G49" s="139"/>
      <c r="H49" s="139"/>
      <c r="I49" s="139"/>
      <c r="J49" s="139"/>
      <c r="K49" s="139"/>
      <c r="L49" s="139"/>
      <c r="M49" s="139"/>
      <c r="N49" s="139"/>
      <c r="O49" s="139"/>
      <c r="P49" s="139"/>
      <c r="Q49" s="12"/>
      <c r="R49" s="12"/>
      <c r="S49" s="12"/>
      <c r="T49" s="12"/>
      <c r="U49" s="12"/>
      <c r="V49" s="14"/>
      <c r="W49" s="14"/>
      <c r="X49" s="14"/>
      <c r="Y49" s="14"/>
    </row>
    <row r="50" spans="3:25">
      <c r="C50" s="2"/>
      <c r="D50" s="2"/>
      <c r="E50" s="2"/>
      <c r="F50" s="2"/>
      <c r="G50" s="2"/>
      <c r="H50" s="2"/>
      <c r="I50" s="2"/>
      <c r="J50" s="2"/>
      <c r="K50" s="2"/>
      <c r="L50" s="2"/>
      <c r="M50" s="2"/>
      <c r="N50" s="2"/>
      <c r="O50" s="2"/>
      <c r="P50" s="2"/>
      <c r="Q50" s="12"/>
      <c r="R50" s="12"/>
      <c r="S50" s="12"/>
      <c r="T50" s="12"/>
      <c r="U50" s="12"/>
      <c r="V50" s="14"/>
      <c r="W50" s="14"/>
      <c r="X50" s="14"/>
      <c r="Y50" s="14"/>
    </row>
    <row r="51" spans="3:25">
      <c r="C51" s="2"/>
      <c r="D51" s="2"/>
      <c r="E51" s="2"/>
      <c r="F51" s="2"/>
      <c r="G51" s="2"/>
      <c r="H51" s="2"/>
      <c r="I51" s="2"/>
      <c r="J51" s="2"/>
      <c r="K51" s="2"/>
      <c r="L51" s="2"/>
      <c r="M51" s="2"/>
      <c r="N51" s="2"/>
      <c r="O51" s="2"/>
      <c r="P51" s="2"/>
      <c r="Q51" s="12"/>
      <c r="R51" s="12"/>
      <c r="S51" s="12"/>
      <c r="T51" s="12"/>
      <c r="U51" s="12"/>
      <c r="V51" s="14"/>
      <c r="W51" s="14"/>
      <c r="X51" s="14"/>
      <c r="Y51" s="14"/>
    </row>
    <row r="52" spans="3:25">
      <c r="C52" s="2"/>
      <c r="D52" s="2"/>
      <c r="E52" s="2"/>
      <c r="F52" s="2"/>
      <c r="G52" s="2"/>
      <c r="H52" s="2"/>
      <c r="I52" s="2"/>
      <c r="J52" s="2"/>
      <c r="K52" s="2"/>
      <c r="L52" s="2"/>
      <c r="M52" s="2"/>
      <c r="N52" s="2"/>
      <c r="O52" s="2"/>
      <c r="P52" s="2"/>
      <c r="Q52" s="12"/>
      <c r="R52" s="12"/>
      <c r="S52" s="12"/>
      <c r="T52" s="12"/>
      <c r="U52" s="12"/>
      <c r="V52" s="14"/>
      <c r="W52" s="14"/>
      <c r="X52" s="14"/>
      <c r="Y52" s="14"/>
    </row>
    <row r="53" spans="3:25">
      <c r="C53" s="2"/>
      <c r="D53" s="2"/>
      <c r="E53" s="2"/>
      <c r="F53" s="2"/>
      <c r="G53" s="2"/>
      <c r="H53" s="2"/>
      <c r="I53" s="2"/>
      <c r="J53" s="2"/>
      <c r="K53" s="2"/>
      <c r="L53" s="2"/>
      <c r="M53" s="2"/>
      <c r="N53" s="2"/>
      <c r="O53" s="2"/>
      <c r="P53" s="2"/>
      <c r="Q53" s="12"/>
      <c r="R53" s="12"/>
      <c r="S53" s="12"/>
      <c r="T53" s="12"/>
      <c r="U53" s="12"/>
      <c r="V53" s="14"/>
      <c r="W53" s="14"/>
      <c r="X53" s="14"/>
      <c r="Y53" s="14"/>
    </row>
    <row r="54" spans="3:25">
      <c r="C54" s="2"/>
      <c r="D54" s="2"/>
      <c r="E54" s="2"/>
      <c r="F54" s="2"/>
      <c r="G54" s="2"/>
      <c r="H54" s="2"/>
      <c r="I54" s="2"/>
      <c r="J54" s="2"/>
      <c r="K54" s="2"/>
      <c r="L54" s="2"/>
      <c r="M54" s="2"/>
      <c r="N54" s="2"/>
      <c r="O54" s="2"/>
      <c r="P54" s="2"/>
      <c r="Q54" s="12"/>
      <c r="R54" s="12"/>
      <c r="S54" s="12"/>
      <c r="T54" s="12"/>
      <c r="U54" s="12"/>
      <c r="V54" s="14"/>
      <c r="W54" s="14"/>
      <c r="X54" s="14"/>
      <c r="Y54" s="14"/>
    </row>
    <row r="55" spans="3:25">
      <c r="C55" s="2"/>
      <c r="D55" s="2"/>
      <c r="E55" s="2"/>
      <c r="F55" s="2"/>
      <c r="G55" s="2"/>
      <c r="H55" s="2"/>
      <c r="I55" s="2"/>
      <c r="J55" s="2"/>
      <c r="K55" s="2"/>
      <c r="L55" s="2"/>
      <c r="M55" s="2"/>
      <c r="N55" s="2"/>
      <c r="O55" s="2"/>
      <c r="P55" s="2"/>
      <c r="Q55" s="12"/>
      <c r="R55" s="12"/>
      <c r="S55" s="12"/>
      <c r="T55" s="12"/>
      <c r="U55" s="12"/>
      <c r="V55" s="14"/>
      <c r="W55" s="14"/>
      <c r="X55" s="14"/>
      <c r="Y55" s="14"/>
    </row>
    <row r="56" spans="3:25">
      <c r="C56" s="2"/>
      <c r="D56" s="2"/>
      <c r="E56" s="2"/>
      <c r="F56" s="2"/>
      <c r="G56" s="2"/>
      <c r="H56" s="2"/>
      <c r="I56" s="2"/>
      <c r="J56" s="2"/>
      <c r="K56" s="2"/>
      <c r="L56" s="2"/>
      <c r="M56" s="2"/>
      <c r="N56" s="2"/>
      <c r="O56" s="2"/>
      <c r="P56" s="2"/>
      <c r="Q56" s="12"/>
      <c r="R56" s="12"/>
      <c r="S56" s="12"/>
      <c r="T56" s="12"/>
      <c r="U56" s="12"/>
      <c r="V56" s="14"/>
      <c r="W56" s="14"/>
      <c r="X56" s="14"/>
      <c r="Y56" s="14"/>
    </row>
    <row r="57" spans="3:25">
      <c r="C57" s="2"/>
      <c r="D57" s="2"/>
      <c r="E57" s="2"/>
      <c r="F57" s="2"/>
      <c r="G57" s="2"/>
      <c r="H57" s="2"/>
      <c r="I57" s="2"/>
      <c r="J57" s="2"/>
      <c r="K57" s="2"/>
      <c r="L57" s="2"/>
      <c r="M57" s="2"/>
      <c r="N57" s="2"/>
      <c r="O57" s="2"/>
      <c r="P57" s="2"/>
      <c r="Q57" s="12"/>
      <c r="R57" s="12"/>
      <c r="S57" s="12"/>
      <c r="T57" s="12"/>
      <c r="U57" s="12"/>
      <c r="V57" s="14"/>
      <c r="W57" s="14"/>
      <c r="X57" s="14"/>
      <c r="Y57" s="14"/>
    </row>
    <row r="58" spans="3:25">
      <c r="C58" s="2"/>
      <c r="D58" s="2"/>
      <c r="E58" s="2"/>
      <c r="F58" s="2"/>
      <c r="G58" s="2"/>
      <c r="H58" s="2"/>
      <c r="I58" s="2"/>
      <c r="J58" s="2"/>
      <c r="K58" s="2"/>
      <c r="L58" s="2"/>
      <c r="M58" s="2"/>
      <c r="N58" s="2"/>
      <c r="O58" s="2"/>
      <c r="P58" s="2"/>
      <c r="Q58" s="12"/>
      <c r="R58" s="12"/>
      <c r="S58" s="12"/>
      <c r="T58" s="12"/>
      <c r="U58" s="12"/>
      <c r="V58" s="14"/>
      <c r="W58" s="14"/>
      <c r="X58" s="14"/>
      <c r="Y58" s="14"/>
    </row>
    <row r="59" spans="3:25">
      <c r="C59" s="2"/>
      <c r="D59" s="2"/>
      <c r="E59" s="2"/>
      <c r="F59" s="2"/>
      <c r="G59" s="2"/>
      <c r="H59" s="2"/>
      <c r="I59" s="2"/>
      <c r="J59" s="2"/>
      <c r="K59" s="2"/>
      <c r="L59" s="2"/>
      <c r="M59" s="2"/>
      <c r="N59" s="2"/>
      <c r="O59" s="2"/>
      <c r="P59" s="2"/>
      <c r="Q59" s="12"/>
      <c r="R59" s="12"/>
      <c r="S59" s="12"/>
      <c r="T59" s="12"/>
      <c r="U59" s="12"/>
      <c r="V59" s="14"/>
      <c r="W59" s="14"/>
      <c r="X59" s="14"/>
      <c r="Y59" s="14"/>
    </row>
    <row r="60" spans="3:25">
      <c r="C60" s="2"/>
      <c r="D60" s="2"/>
      <c r="E60" s="2"/>
      <c r="F60" s="2"/>
      <c r="G60" s="2"/>
      <c r="H60" s="2"/>
      <c r="I60" s="2"/>
      <c r="J60" s="2"/>
      <c r="K60" s="13"/>
      <c r="L60" s="13"/>
      <c r="M60" s="13"/>
      <c r="N60" s="13"/>
      <c r="O60" s="13"/>
      <c r="P60" s="12"/>
      <c r="Q60" s="12"/>
      <c r="R60" s="12"/>
      <c r="S60" s="12"/>
      <c r="T60" s="12"/>
      <c r="U60" s="12"/>
      <c r="V60" s="14"/>
      <c r="W60" s="14"/>
      <c r="X60" s="14"/>
      <c r="Y60" s="14"/>
    </row>
    <row r="61" spans="3:25">
      <c r="C61" s="188" t="s">
        <v>12</v>
      </c>
      <c r="D61" s="188"/>
      <c r="E61" s="188"/>
      <c r="F61" s="188"/>
      <c r="G61" s="188"/>
    </row>
    <row r="62" spans="3:25">
      <c r="C62" s="189" t="s">
        <v>13</v>
      </c>
      <c r="D62" s="189"/>
      <c r="E62" s="189"/>
      <c r="F62" s="189"/>
      <c r="G62" s="189"/>
    </row>
    <row r="63" spans="3:25">
      <c r="C63" s="63"/>
      <c r="D63" s="63"/>
      <c r="E63" s="63"/>
      <c r="F63" s="63"/>
      <c r="G63" s="63"/>
    </row>
    <row r="64" spans="3:25">
      <c r="C64" s="15" t="s">
        <v>14</v>
      </c>
      <c r="D64" s="15" t="s">
        <v>15</v>
      </c>
      <c r="E64" s="138" t="s">
        <v>16</v>
      </c>
      <c r="F64" s="138"/>
      <c r="G64" s="138"/>
      <c r="H64" s="138"/>
      <c r="I64" s="138"/>
    </row>
    <row r="65" spans="3:9" ht="24.75" customHeight="1">
      <c r="C65" s="108" t="s">
        <v>206</v>
      </c>
      <c r="D65" s="109">
        <v>1</v>
      </c>
      <c r="E65" s="158" t="s">
        <v>207</v>
      </c>
      <c r="F65" s="197"/>
      <c r="G65" s="197"/>
      <c r="H65" s="197"/>
      <c r="I65" s="198"/>
    </row>
    <row r="66" spans="3:9" ht="30" customHeight="1">
      <c r="C66" s="108" t="s">
        <v>204</v>
      </c>
      <c r="D66" s="109" t="s">
        <v>130</v>
      </c>
      <c r="E66" s="195" t="s">
        <v>131</v>
      </c>
      <c r="F66" s="195"/>
      <c r="G66" s="195"/>
      <c r="H66" s="195"/>
      <c r="I66" s="195"/>
    </row>
    <row r="67" spans="3:9" ht="30" customHeight="1">
      <c r="C67" s="109" t="s">
        <v>205</v>
      </c>
      <c r="D67" s="109" t="s">
        <v>132</v>
      </c>
      <c r="E67" s="196"/>
      <c r="F67" s="196"/>
      <c r="G67" s="196"/>
      <c r="H67" s="196"/>
      <c r="I67" s="196"/>
    </row>
    <row r="68" spans="3:9">
      <c r="C68" s="110"/>
      <c r="D68" s="26"/>
      <c r="E68" s="26"/>
      <c r="F68" s="26"/>
      <c r="G68" s="26"/>
      <c r="H68" s="26"/>
      <c r="I68" s="26"/>
    </row>
    <row r="69" spans="3:9">
      <c r="C69" s="190" t="s">
        <v>17</v>
      </c>
      <c r="D69" s="190"/>
      <c r="E69" s="191"/>
      <c r="F69" s="191"/>
      <c r="G69" s="191"/>
      <c r="H69" s="26"/>
      <c r="I69" s="26"/>
    </row>
    <row r="70" spans="3:9">
      <c r="C70" s="111"/>
      <c r="D70" s="111"/>
      <c r="E70" s="112"/>
      <c r="F70" s="112"/>
      <c r="G70" s="112"/>
      <c r="H70" s="26"/>
      <c r="I70" s="26"/>
    </row>
    <row r="71" spans="3:9">
      <c r="C71" s="108" t="s">
        <v>14</v>
      </c>
      <c r="D71" s="108" t="s">
        <v>15</v>
      </c>
      <c r="E71" s="139" t="s">
        <v>18</v>
      </c>
      <c r="F71" s="139"/>
      <c r="G71" s="139"/>
      <c r="H71" s="139"/>
      <c r="I71" s="139"/>
    </row>
    <row r="72" spans="3:9" ht="40.5" customHeight="1">
      <c r="C72" s="108" t="s">
        <v>206</v>
      </c>
      <c r="D72" s="109">
        <v>1</v>
      </c>
      <c r="E72" s="158" t="s">
        <v>133</v>
      </c>
      <c r="F72" s="165"/>
      <c r="G72" s="165"/>
      <c r="H72" s="165"/>
      <c r="I72" s="165"/>
    </row>
    <row r="73" spans="3:9" ht="40.5" customHeight="1">
      <c r="C73" s="108" t="s">
        <v>204</v>
      </c>
      <c r="D73" s="109" t="s">
        <v>130</v>
      </c>
      <c r="E73" s="195" t="s">
        <v>131</v>
      </c>
      <c r="F73" s="195"/>
      <c r="G73" s="195"/>
      <c r="H73" s="195"/>
      <c r="I73" s="195"/>
    </row>
    <row r="74" spans="3:9" ht="40.5" customHeight="1">
      <c r="C74" s="109" t="s">
        <v>205</v>
      </c>
      <c r="D74" s="109" t="s">
        <v>132</v>
      </c>
      <c r="E74" s="196"/>
      <c r="F74" s="196"/>
      <c r="G74" s="196"/>
      <c r="H74" s="196"/>
      <c r="I74" s="196"/>
    </row>
    <row r="75" spans="3:9" ht="15.75" customHeight="1">
      <c r="C75" s="113"/>
      <c r="D75" s="114"/>
      <c r="E75" s="23"/>
      <c r="F75" s="23"/>
      <c r="G75" s="23"/>
      <c r="H75" s="26"/>
      <c r="I75" s="26"/>
    </row>
    <row r="76" spans="3:9">
      <c r="C76" s="192" t="s">
        <v>19</v>
      </c>
      <c r="D76" s="192"/>
      <c r="E76" s="192"/>
      <c r="F76" s="192"/>
      <c r="G76" s="192"/>
      <c r="H76" s="192"/>
      <c r="I76" s="192"/>
    </row>
    <row r="77" spans="3:9">
      <c r="C77" s="115"/>
      <c r="D77" s="115"/>
      <c r="E77" s="115"/>
      <c r="F77" s="115"/>
      <c r="G77" s="115"/>
      <c r="H77" s="115"/>
      <c r="I77" s="115"/>
    </row>
    <row r="78" spans="3:9">
      <c r="C78" s="45" t="s">
        <v>14</v>
      </c>
      <c r="D78" s="46" t="s">
        <v>20</v>
      </c>
      <c r="E78" s="46" t="s">
        <v>21</v>
      </c>
      <c r="F78" s="46" t="s">
        <v>22</v>
      </c>
      <c r="G78" s="178" t="s">
        <v>23</v>
      </c>
      <c r="H78" s="178"/>
      <c r="I78" s="178"/>
    </row>
    <row r="79" spans="3:9" ht="69.75" customHeight="1">
      <c r="C79" s="108" t="s">
        <v>206</v>
      </c>
      <c r="D79" s="116">
        <v>1</v>
      </c>
      <c r="E79" s="116">
        <v>1</v>
      </c>
      <c r="F79" s="116">
        <v>0</v>
      </c>
      <c r="G79" s="158" t="s">
        <v>208</v>
      </c>
      <c r="H79" s="165"/>
      <c r="I79" s="165"/>
    </row>
    <row r="80" spans="3:9" ht="69.75" customHeight="1">
      <c r="C80" s="108" t="s">
        <v>204</v>
      </c>
      <c r="D80" s="116">
        <v>1</v>
      </c>
      <c r="E80" s="116">
        <v>1</v>
      </c>
      <c r="F80" s="116">
        <v>0</v>
      </c>
      <c r="G80" s="158" t="s">
        <v>209</v>
      </c>
      <c r="H80" s="154"/>
      <c r="I80" s="154"/>
    </row>
    <row r="81" spans="3:10" ht="58.5" customHeight="1">
      <c r="C81" s="109" t="s">
        <v>205</v>
      </c>
      <c r="D81" s="116">
        <v>2</v>
      </c>
      <c r="E81" s="116">
        <v>1</v>
      </c>
      <c r="F81" s="116">
        <v>0</v>
      </c>
      <c r="G81" s="158" t="s">
        <v>210</v>
      </c>
      <c r="H81" s="165"/>
      <c r="I81" s="165"/>
    </row>
    <row r="82" spans="3:10" ht="28.5" customHeight="1">
      <c r="C82" s="175" t="s">
        <v>285</v>
      </c>
      <c r="D82" s="175"/>
      <c r="E82" s="175"/>
      <c r="F82" s="175"/>
      <c r="G82" s="175"/>
      <c r="H82" s="26"/>
      <c r="I82" s="26"/>
    </row>
    <row r="83" spans="3:10">
      <c r="C83" s="176"/>
      <c r="D83" s="176"/>
      <c r="E83" s="176"/>
      <c r="F83" s="176"/>
      <c r="G83" s="176"/>
    </row>
    <row r="84" spans="3:10">
      <c r="C84" s="170" t="s">
        <v>24</v>
      </c>
      <c r="D84" s="170"/>
      <c r="E84" s="170"/>
      <c r="F84" s="170"/>
      <c r="G84" s="170"/>
      <c r="H84" s="170"/>
      <c r="I84" s="170"/>
      <c r="J84" s="170"/>
    </row>
    <row r="85" spans="3:10">
      <c r="C85" s="59"/>
      <c r="D85" s="59"/>
      <c r="E85" s="59"/>
      <c r="F85" s="59"/>
      <c r="G85" s="59"/>
      <c r="H85" s="59"/>
      <c r="I85" s="59"/>
      <c r="J85" s="59"/>
    </row>
    <row r="86" spans="3:10">
      <c r="C86" s="10" t="s">
        <v>25</v>
      </c>
      <c r="D86" s="19" t="s">
        <v>26</v>
      </c>
      <c r="E86" s="19" t="s">
        <v>27</v>
      </c>
      <c r="F86" s="19" t="s">
        <v>28</v>
      </c>
      <c r="G86" s="19" t="s">
        <v>29</v>
      </c>
      <c r="H86" s="19" t="s">
        <v>30</v>
      </c>
      <c r="I86" s="19" t="s">
        <v>31</v>
      </c>
      <c r="J86" s="20" t="s">
        <v>32</v>
      </c>
    </row>
    <row r="87" spans="3:10">
      <c r="C87" s="172" t="s">
        <v>104</v>
      </c>
      <c r="D87" s="173"/>
      <c r="E87" s="173"/>
      <c r="F87" s="173"/>
      <c r="G87" s="173"/>
      <c r="H87" s="173"/>
      <c r="I87" s="173"/>
      <c r="J87" s="174"/>
    </row>
    <row r="89" spans="3:10">
      <c r="C89" s="189" t="s">
        <v>33</v>
      </c>
      <c r="D89" s="189"/>
      <c r="E89" s="189"/>
      <c r="F89" s="189"/>
      <c r="G89" s="189"/>
      <c r="H89" s="189"/>
    </row>
    <row r="90" spans="3:10">
      <c r="C90" s="63"/>
      <c r="D90" s="63"/>
      <c r="E90" s="63"/>
      <c r="F90" s="63"/>
      <c r="G90" s="63"/>
      <c r="H90" s="63"/>
    </row>
    <row r="91" spans="3:10">
      <c r="E91" s="163" t="s">
        <v>34</v>
      </c>
      <c r="F91" s="163"/>
      <c r="G91" s="163"/>
      <c r="H91" s="163"/>
    </row>
    <row r="92" spans="3:10">
      <c r="C92" s="10" t="s">
        <v>25</v>
      </c>
      <c r="D92" s="19" t="s">
        <v>26</v>
      </c>
      <c r="E92" s="19" t="s">
        <v>35</v>
      </c>
      <c r="F92" s="19" t="s">
        <v>36</v>
      </c>
      <c r="G92" s="19" t="s">
        <v>37</v>
      </c>
      <c r="H92" s="19" t="s">
        <v>38</v>
      </c>
    </row>
    <row r="93" spans="3:10">
      <c r="C93" s="50"/>
      <c r="D93" s="21"/>
      <c r="E93" s="21"/>
      <c r="F93" s="21"/>
      <c r="G93" s="21"/>
      <c r="H93" s="21"/>
    </row>
    <row r="94" spans="3:10">
      <c r="C94" s="17"/>
      <c r="D94" s="69"/>
      <c r="E94" s="69"/>
      <c r="F94" s="69"/>
      <c r="G94" s="69"/>
      <c r="H94" s="69"/>
    </row>
    <row r="95" spans="3:10">
      <c r="C95" s="17"/>
      <c r="D95" s="69"/>
      <c r="E95" s="69"/>
      <c r="F95" s="69"/>
      <c r="G95" s="69"/>
      <c r="H95" s="69"/>
    </row>
    <row r="96" spans="3:10">
      <c r="C96" s="17"/>
      <c r="D96" s="69"/>
      <c r="E96" s="69"/>
      <c r="F96" s="69"/>
      <c r="G96" s="69"/>
      <c r="H96" s="69"/>
    </row>
    <row r="97" spans="1:16">
      <c r="C97" s="17"/>
      <c r="D97" s="69"/>
      <c r="E97" s="69"/>
      <c r="F97" s="69"/>
      <c r="G97" s="69"/>
      <c r="H97" s="69"/>
    </row>
    <row r="98" spans="1:16">
      <c r="C98" s="17"/>
      <c r="D98" s="69"/>
      <c r="E98" s="69"/>
      <c r="F98" s="69"/>
      <c r="G98" s="69"/>
      <c r="H98" s="69"/>
    </row>
    <row r="99" spans="1:16">
      <c r="C99" s="17"/>
      <c r="D99" s="69"/>
      <c r="E99" s="69"/>
      <c r="F99" s="69"/>
      <c r="G99" s="69"/>
      <c r="H99" s="69"/>
    </row>
    <row r="100" spans="1:16">
      <c r="C100" s="17"/>
      <c r="D100" s="69"/>
      <c r="E100" s="69"/>
      <c r="F100" s="69"/>
      <c r="G100" s="69"/>
      <c r="H100" s="69"/>
    </row>
    <row r="101" spans="1:16">
      <c r="C101" s="17"/>
      <c r="D101" s="69"/>
      <c r="E101" s="69"/>
      <c r="F101" s="69"/>
      <c r="G101" s="69"/>
      <c r="H101" s="69"/>
    </row>
    <row r="103" spans="1:16">
      <c r="C103" s="183" t="s">
        <v>39</v>
      </c>
      <c r="D103" s="183"/>
      <c r="E103" s="183"/>
      <c r="F103" s="183"/>
      <c r="G103" s="183"/>
      <c r="H103" s="183"/>
      <c r="I103" s="183"/>
      <c r="J103" s="183"/>
    </row>
    <row r="104" spans="1:16">
      <c r="C104" s="60"/>
      <c r="D104" s="60"/>
      <c r="E104" s="60"/>
      <c r="F104" s="60"/>
      <c r="G104" s="60"/>
      <c r="H104" s="60"/>
      <c r="I104" s="60"/>
      <c r="J104" s="60"/>
    </row>
    <row r="105" spans="1:16" ht="66" customHeight="1">
      <c r="B105" s="89"/>
      <c r="C105" s="86" t="s">
        <v>25</v>
      </c>
      <c r="D105" s="42" t="s">
        <v>26</v>
      </c>
      <c r="E105" s="179" t="s">
        <v>27</v>
      </c>
      <c r="F105" s="179"/>
      <c r="G105" s="42" t="s">
        <v>28</v>
      </c>
      <c r="H105" s="42" t="s">
        <v>29</v>
      </c>
      <c r="I105" s="42" t="s">
        <v>31</v>
      </c>
      <c r="J105" s="179" t="s">
        <v>40</v>
      </c>
      <c r="K105" s="179"/>
      <c r="L105" s="179"/>
      <c r="M105" s="179"/>
      <c r="N105" s="179"/>
      <c r="O105" s="180" t="s">
        <v>41</v>
      </c>
      <c r="P105" s="180"/>
    </row>
    <row r="106" spans="1:16" ht="108" customHeight="1">
      <c r="B106" s="151" t="s">
        <v>151</v>
      </c>
      <c r="C106" s="90">
        <v>1</v>
      </c>
      <c r="D106" s="117" t="s">
        <v>212</v>
      </c>
      <c r="E106" s="156" t="s">
        <v>213</v>
      </c>
      <c r="F106" s="156"/>
      <c r="G106" s="117" t="s">
        <v>214</v>
      </c>
      <c r="H106" s="117" t="s">
        <v>215</v>
      </c>
      <c r="I106" s="117" t="s">
        <v>216</v>
      </c>
      <c r="J106" s="156" t="s">
        <v>217</v>
      </c>
      <c r="K106" s="156"/>
      <c r="L106" s="156"/>
      <c r="M106" s="156"/>
      <c r="N106" s="156"/>
      <c r="O106" s="156" t="s">
        <v>218</v>
      </c>
      <c r="P106" s="156"/>
    </row>
    <row r="107" spans="1:16" ht="168" customHeight="1">
      <c r="B107" s="152"/>
      <c r="C107" s="90">
        <v>2</v>
      </c>
      <c r="D107" s="117" t="s">
        <v>219</v>
      </c>
      <c r="E107" s="156" t="s">
        <v>220</v>
      </c>
      <c r="F107" s="156"/>
      <c r="G107" s="117" t="s">
        <v>221</v>
      </c>
      <c r="H107" s="117" t="s">
        <v>147</v>
      </c>
      <c r="I107" s="117" t="s">
        <v>222</v>
      </c>
      <c r="J107" s="154" t="s">
        <v>223</v>
      </c>
      <c r="K107" s="154"/>
      <c r="L107" s="154"/>
      <c r="M107" s="154"/>
      <c r="N107" s="154"/>
      <c r="O107" s="155" t="s">
        <v>224</v>
      </c>
      <c r="P107" s="155"/>
    </row>
    <row r="108" spans="1:16" ht="108" customHeight="1">
      <c r="B108" s="153"/>
      <c r="C108" s="90">
        <v>3</v>
      </c>
      <c r="D108" s="117" t="s">
        <v>144</v>
      </c>
      <c r="E108" s="156" t="s">
        <v>148</v>
      </c>
      <c r="F108" s="156"/>
      <c r="G108" s="117" t="s">
        <v>225</v>
      </c>
      <c r="H108" s="117" t="s">
        <v>147</v>
      </c>
      <c r="I108" s="117" t="s">
        <v>226</v>
      </c>
      <c r="J108" s="154" t="s">
        <v>145</v>
      </c>
      <c r="K108" s="154"/>
      <c r="L108" s="154"/>
      <c r="M108" s="154"/>
      <c r="N108" s="154"/>
      <c r="O108" s="155" t="s">
        <v>149</v>
      </c>
      <c r="P108" s="155"/>
    </row>
    <row r="109" spans="1:16" ht="200.25" customHeight="1">
      <c r="B109" s="87" t="s">
        <v>192</v>
      </c>
      <c r="C109" s="126">
        <v>1</v>
      </c>
      <c r="D109" s="118" t="s">
        <v>152</v>
      </c>
      <c r="E109" s="181" t="s">
        <v>153</v>
      </c>
      <c r="F109" s="181"/>
      <c r="G109" s="119" t="s">
        <v>154</v>
      </c>
      <c r="H109" s="119" t="s">
        <v>155</v>
      </c>
      <c r="I109" s="119" t="s">
        <v>211</v>
      </c>
      <c r="J109" s="154" t="s">
        <v>156</v>
      </c>
      <c r="K109" s="154"/>
      <c r="L109" s="154"/>
      <c r="M109" s="154"/>
      <c r="N109" s="154"/>
      <c r="O109" s="181" t="s">
        <v>157</v>
      </c>
      <c r="P109" s="181"/>
    </row>
    <row r="110" spans="1:16" ht="165.75" customHeight="1">
      <c r="B110" s="151" t="s">
        <v>150</v>
      </c>
      <c r="C110" s="88">
        <v>1</v>
      </c>
      <c r="D110" s="120" t="s">
        <v>134</v>
      </c>
      <c r="E110" s="177" t="s">
        <v>135</v>
      </c>
      <c r="F110" s="177"/>
      <c r="G110" s="121" t="s">
        <v>227</v>
      </c>
      <c r="H110" s="120" t="s">
        <v>136</v>
      </c>
      <c r="I110" s="122" t="s">
        <v>228</v>
      </c>
      <c r="J110" s="154" t="s">
        <v>232</v>
      </c>
      <c r="K110" s="154"/>
      <c r="L110" s="154"/>
      <c r="M110" s="154"/>
      <c r="N110" s="154"/>
      <c r="O110" s="177" t="s">
        <v>137</v>
      </c>
      <c r="P110" s="177"/>
    </row>
    <row r="111" spans="1:16" ht="174.75" customHeight="1">
      <c r="B111" s="152"/>
      <c r="C111" s="88">
        <v>2</v>
      </c>
      <c r="D111" s="123" t="s">
        <v>138</v>
      </c>
      <c r="E111" s="157" t="s">
        <v>229</v>
      </c>
      <c r="F111" s="157"/>
      <c r="G111" s="123" t="s">
        <v>230</v>
      </c>
      <c r="H111" s="120" t="s">
        <v>139</v>
      </c>
      <c r="I111" s="124" t="s">
        <v>231</v>
      </c>
      <c r="J111" s="154" t="s">
        <v>232</v>
      </c>
      <c r="K111" s="154"/>
      <c r="L111" s="154"/>
      <c r="M111" s="154"/>
      <c r="N111" s="154"/>
      <c r="O111" s="143" t="s">
        <v>233</v>
      </c>
      <c r="P111" s="143"/>
    </row>
    <row r="112" spans="1:16" ht="137.25" customHeight="1">
      <c r="A112" s="85"/>
      <c r="B112" s="152"/>
      <c r="C112" s="88">
        <v>3</v>
      </c>
      <c r="D112" s="123" t="s">
        <v>140</v>
      </c>
      <c r="E112" s="157" t="s">
        <v>141</v>
      </c>
      <c r="F112" s="157"/>
      <c r="G112" s="123" t="s">
        <v>234</v>
      </c>
      <c r="H112" s="150" t="s">
        <v>142</v>
      </c>
      <c r="I112" s="124" t="s">
        <v>235</v>
      </c>
      <c r="J112" s="154" t="s">
        <v>236</v>
      </c>
      <c r="K112" s="154"/>
      <c r="L112" s="154"/>
      <c r="M112" s="154"/>
      <c r="N112" s="154"/>
      <c r="O112" s="150" t="s">
        <v>143</v>
      </c>
      <c r="P112" s="150"/>
    </row>
    <row r="113" spans="1:16" s="26" customFormat="1" ht="45" customHeight="1">
      <c r="A113" s="3"/>
      <c r="B113" s="152"/>
      <c r="C113" s="141">
        <v>4</v>
      </c>
      <c r="D113" s="150" t="s">
        <v>146</v>
      </c>
      <c r="E113" s="143" t="s">
        <v>237</v>
      </c>
      <c r="F113" s="143"/>
      <c r="G113" s="150" t="s">
        <v>241</v>
      </c>
      <c r="H113" s="150"/>
      <c r="I113" s="150" t="s">
        <v>242</v>
      </c>
      <c r="J113" s="150" t="s">
        <v>243</v>
      </c>
      <c r="K113" s="150"/>
      <c r="L113" s="150"/>
      <c r="M113" s="150"/>
      <c r="N113" s="150"/>
      <c r="O113" s="150"/>
      <c r="P113" s="150"/>
    </row>
    <row r="114" spans="1:16" s="26" customFormat="1" ht="42" customHeight="1">
      <c r="A114" s="3"/>
      <c r="B114" s="152"/>
      <c r="C114" s="141"/>
      <c r="D114" s="150"/>
      <c r="E114" s="143" t="s">
        <v>238</v>
      </c>
      <c r="F114" s="143"/>
      <c r="G114" s="150"/>
      <c r="H114" s="150"/>
      <c r="I114" s="150"/>
      <c r="J114" s="150"/>
      <c r="K114" s="150"/>
      <c r="L114" s="150"/>
      <c r="M114" s="150"/>
      <c r="N114" s="150"/>
      <c r="O114" s="150"/>
      <c r="P114" s="150"/>
    </row>
    <row r="115" spans="1:16" s="26" customFormat="1" ht="73.5" customHeight="1">
      <c r="A115" s="3"/>
      <c r="B115" s="152"/>
      <c r="C115" s="141"/>
      <c r="D115" s="150"/>
      <c r="E115" s="143" t="s">
        <v>239</v>
      </c>
      <c r="F115" s="143"/>
      <c r="G115" s="150"/>
      <c r="H115" s="150"/>
      <c r="I115" s="150"/>
      <c r="J115" s="150"/>
      <c r="K115" s="150"/>
      <c r="L115" s="150"/>
      <c r="M115" s="150"/>
      <c r="N115" s="150"/>
      <c r="O115" s="150"/>
      <c r="P115" s="150"/>
    </row>
    <row r="116" spans="1:16" ht="68.25" customHeight="1">
      <c r="B116" s="152"/>
      <c r="C116" s="141"/>
      <c r="D116" s="150"/>
      <c r="E116" s="143" t="s">
        <v>240</v>
      </c>
      <c r="F116" s="143"/>
      <c r="G116" s="150"/>
      <c r="H116" s="150"/>
      <c r="I116" s="150"/>
      <c r="J116" s="150"/>
      <c r="K116" s="150"/>
      <c r="L116" s="150"/>
      <c r="M116" s="150"/>
      <c r="N116" s="150"/>
      <c r="O116" s="150"/>
      <c r="P116" s="150"/>
    </row>
    <row r="117" spans="1:16" ht="124.5" customHeight="1">
      <c r="B117" s="153"/>
      <c r="C117" s="88">
        <v>5</v>
      </c>
      <c r="D117" s="125" t="s">
        <v>244</v>
      </c>
      <c r="E117" s="143" t="s">
        <v>245</v>
      </c>
      <c r="F117" s="143"/>
      <c r="G117" s="124" t="s">
        <v>246</v>
      </c>
      <c r="H117" s="125" t="s">
        <v>247</v>
      </c>
      <c r="I117" s="125" t="s">
        <v>248</v>
      </c>
      <c r="J117" s="150" t="s">
        <v>249</v>
      </c>
      <c r="K117" s="150"/>
      <c r="L117" s="150"/>
      <c r="M117" s="150"/>
      <c r="N117" s="150"/>
      <c r="O117" s="150" t="s">
        <v>250</v>
      </c>
      <c r="P117" s="150"/>
    </row>
    <row r="118" spans="1:16">
      <c r="A118" s="26"/>
      <c r="B118" s="23"/>
      <c r="C118" s="1"/>
      <c r="D118" s="24"/>
      <c r="E118" s="24"/>
      <c r="F118" s="24"/>
      <c r="G118" s="24"/>
      <c r="H118" s="24"/>
      <c r="I118" s="24"/>
      <c r="J118" s="24"/>
      <c r="K118" s="25"/>
      <c r="L118" s="25"/>
      <c r="M118" s="25"/>
      <c r="N118" s="25"/>
      <c r="O118" s="25"/>
      <c r="P118" s="26"/>
    </row>
    <row r="119" spans="1:16" ht="15" customHeight="1">
      <c r="A119" s="26"/>
      <c r="B119" s="23"/>
      <c r="C119" s="1"/>
      <c r="D119" s="24"/>
      <c r="E119" s="24"/>
      <c r="F119" s="24"/>
      <c r="G119" s="24"/>
      <c r="H119" s="24"/>
      <c r="I119" s="24"/>
      <c r="J119" s="24"/>
      <c r="K119" s="25"/>
      <c r="L119" s="25"/>
      <c r="M119" s="25"/>
      <c r="N119" s="25"/>
      <c r="O119" s="25"/>
      <c r="P119" s="26"/>
    </row>
    <row r="120" spans="1:16" ht="15" customHeight="1">
      <c r="C120" s="185" t="s">
        <v>121</v>
      </c>
      <c r="D120" s="185"/>
      <c r="E120" s="185"/>
      <c r="F120" s="185"/>
      <c r="G120" s="185"/>
      <c r="H120" s="17"/>
      <c r="I120" s="27"/>
      <c r="J120" s="28"/>
    </row>
    <row r="121" spans="1:16" ht="15" customHeight="1">
      <c r="C121" s="65"/>
      <c r="D121" s="65"/>
      <c r="E121" s="65"/>
      <c r="F121" s="65"/>
      <c r="G121" s="65"/>
      <c r="H121" s="17"/>
      <c r="I121" s="27"/>
      <c r="J121" s="28"/>
    </row>
    <row r="122" spans="1:16" ht="15" customHeight="1">
      <c r="C122" s="171" t="s">
        <v>61</v>
      </c>
      <c r="D122" s="171"/>
      <c r="E122" s="29" t="s">
        <v>118</v>
      </c>
      <c r="F122" s="30" t="s">
        <v>119</v>
      </c>
      <c r="G122" s="29" t="s">
        <v>120</v>
      </c>
      <c r="H122" s="17"/>
      <c r="I122" s="27"/>
      <c r="J122" s="28"/>
    </row>
    <row r="123" spans="1:16" ht="150.75" customHeight="1">
      <c r="C123" s="107">
        <v>1</v>
      </c>
      <c r="D123" s="127" t="s">
        <v>251</v>
      </c>
      <c r="E123" s="128" t="s">
        <v>252</v>
      </c>
      <c r="F123" s="129" t="s">
        <v>253</v>
      </c>
      <c r="G123" s="129">
        <v>181</v>
      </c>
      <c r="H123" s="17"/>
      <c r="I123" s="27"/>
      <c r="J123" s="28"/>
    </row>
    <row r="124" spans="1:16" ht="15" customHeight="1">
      <c r="C124" s="28"/>
      <c r="D124" s="28"/>
      <c r="E124" s="27"/>
      <c r="F124" s="17"/>
      <c r="G124" s="27"/>
      <c r="H124" s="5"/>
      <c r="I124" s="5"/>
      <c r="J124" s="5"/>
    </row>
    <row r="125" spans="1:16" ht="15" customHeight="1">
      <c r="B125" s="5"/>
      <c r="C125" s="91"/>
      <c r="D125" s="92"/>
      <c r="E125" s="92"/>
      <c r="F125" s="92"/>
      <c r="G125" s="92"/>
      <c r="H125" s="5"/>
      <c r="I125" s="5"/>
      <c r="J125" s="5"/>
    </row>
    <row r="126" spans="1:16">
      <c r="C126" s="31"/>
      <c r="D126" s="32"/>
      <c r="E126" s="33"/>
      <c r="F126" s="5"/>
      <c r="G126" s="33"/>
      <c r="H126" s="5"/>
      <c r="I126" s="5"/>
      <c r="J126" s="5"/>
    </row>
    <row r="127" spans="1:16" ht="20.25" customHeight="1">
      <c r="C127" s="170" t="s">
        <v>42</v>
      </c>
      <c r="D127" s="170"/>
      <c r="E127" s="170"/>
      <c r="F127" s="170"/>
      <c r="G127" s="170"/>
      <c r="H127" s="170"/>
    </row>
    <row r="128" spans="1:16" ht="20.25" customHeight="1">
      <c r="C128" s="59"/>
      <c r="D128" s="59"/>
      <c r="E128" s="59"/>
      <c r="F128" s="59"/>
      <c r="G128" s="59"/>
      <c r="H128" s="59"/>
    </row>
    <row r="129" spans="3:15" ht="48" customHeight="1">
      <c r="C129" s="82" t="s">
        <v>43</v>
      </c>
      <c r="D129" s="82" t="s">
        <v>44</v>
      </c>
      <c r="E129" s="83" t="s">
        <v>45</v>
      </c>
      <c r="F129" s="82" t="s">
        <v>46</v>
      </c>
      <c r="G129" s="83" t="s">
        <v>47</v>
      </c>
      <c r="H129" s="82" t="s">
        <v>48</v>
      </c>
    </row>
    <row r="130" spans="3:15" s="26" customFormat="1" ht="27.75" customHeight="1">
      <c r="C130" s="144">
        <v>393627</v>
      </c>
      <c r="D130" s="94" t="s">
        <v>257</v>
      </c>
      <c r="E130" s="95">
        <v>8899992</v>
      </c>
      <c r="F130" s="94" t="s">
        <v>258</v>
      </c>
      <c r="G130" s="96" t="s">
        <v>256</v>
      </c>
      <c r="H130" s="147" t="s">
        <v>267</v>
      </c>
      <c r="K130" s="25"/>
      <c r="L130" s="25"/>
      <c r="M130" s="25"/>
      <c r="N130" s="25"/>
      <c r="O130" s="25"/>
    </row>
    <row r="131" spans="3:15" s="26" customFormat="1" ht="27.75" customHeight="1">
      <c r="C131" s="146"/>
      <c r="D131" s="94" t="s">
        <v>259</v>
      </c>
      <c r="E131" s="95">
        <v>7379220</v>
      </c>
      <c r="F131" s="94" t="s">
        <v>260</v>
      </c>
      <c r="G131" s="96" t="s">
        <v>256</v>
      </c>
      <c r="H131" s="148"/>
      <c r="K131" s="25"/>
      <c r="L131" s="25"/>
      <c r="M131" s="25"/>
      <c r="N131" s="25"/>
      <c r="O131" s="25"/>
    </row>
    <row r="132" spans="3:15" s="26" customFormat="1" ht="27.75" customHeight="1">
      <c r="C132" s="97">
        <v>397574</v>
      </c>
      <c r="D132" s="94" t="s">
        <v>261</v>
      </c>
      <c r="E132" s="95">
        <v>461000000</v>
      </c>
      <c r="F132" s="94" t="s">
        <v>262</v>
      </c>
      <c r="G132" s="96" t="s">
        <v>256</v>
      </c>
      <c r="H132" s="148"/>
      <c r="K132" s="25"/>
      <c r="L132" s="25"/>
      <c r="M132" s="25"/>
      <c r="N132" s="25"/>
      <c r="O132" s="25"/>
    </row>
    <row r="133" spans="3:15" s="26" customFormat="1" ht="27.75" customHeight="1">
      <c r="C133" s="144">
        <v>401410</v>
      </c>
      <c r="D133" s="94" t="s">
        <v>263</v>
      </c>
      <c r="E133" s="95">
        <v>14554500</v>
      </c>
      <c r="F133" s="94" t="s">
        <v>264</v>
      </c>
      <c r="G133" s="96" t="s">
        <v>256</v>
      </c>
      <c r="H133" s="148"/>
      <c r="K133" s="25"/>
      <c r="L133" s="25"/>
      <c r="M133" s="25"/>
      <c r="N133" s="25"/>
      <c r="O133" s="25"/>
    </row>
    <row r="134" spans="3:15" ht="20.25" customHeight="1">
      <c r="C134" s="145"/>
      <c r="D134" s="94" t="s">
        <v>263</v>
      </c>
      <c r="E134" s="95">
        <v>28646742</v>
      </c>
      <c r="F134" s="94" t="s">
        <v>265</v>
      </c>
      <c r="G134" s="96" t="s">
        <v>256</v>
      </c>
      <c r="H134" s="148"/>
    </row>
    <row r="135" spans="3:15" ht="20.25" customHeight="1">
      <c r="C135" s="146"/>
      <c r="D135" s="94" t="s">
        <v>263</v>
      </c>
      <c r="E135" s="95">
        <v>15800000</v>
      </c>
      <c r="F135" s="94" t="s">
        <v>266</v>
      </c>
      <c r="G135" s="96" t="s">
        <v>256</v>
      </c>
      <c r="H135" s="148"/>
    </row>
    <row r="136" spans="3:15" ht="20.25" customHeight="1">
      <c r="C136" s="97">
        <v>401803</v>
      </c>
      <c r="D136" s="94" t="s">
        <v>254</v>
      </c>
      <c r="E136" s="95">
        <v>7000000</v>
      </c>
      <c r="F136" s="94" t="s">
        <v>255</v>
      </c>
      <c r="G136" s="96" t="s">
        <v>256</v>
      </c>
      <c r="H136" s="149"/>
    </row>
    <row r="137" spans="3:15" ht="20.25" customHeight="1"/>
    <row r="138" spans="3:15" ht="20.25" customHeight="1">
      <c r="C138" s="170" t="s">
        <v>49</v>
      </c>
      <c r="D138" s="170"/>
      <c r="E138" s="170"/>
      <c r="F138" s="170"/>
      <c r="G138" s="170"/>
      <c r="H138" s="170"/>
      <c r="I138" s="170"/>
      <c r="J138" s="183"/>
    </row>
    <row r="139" spans="3:15" ht="8.25" customHeight="1">
      <c r="C139" s="59"/>
      <c r="D139" s="59"/>
      <c r="E139" s="59"/>
      <c r="F139" s="59"/>
      <c r="G139" s="59"/>
      <c r="H139" s="59"/>
      <c r="I139" s="60"/>
      <c r="J139" s="60"/>
    </row>
    <row r="140" spans="3:15" ht="37.5" customHeight="1">
      <c r="C140" s="35" t="s">
        <v>50</v>
      </c>
      <c r="D140" s="35" t="s">
        <v>51</v>
      </c>
      <c r="E140" s="101" t="s">
        <v>26</v>
      </c>
      <c r="F140" s="84" t="s">
        <v>174</v>
      </c>
      <c r="G140" s="84" t="s">
        <v>194</v>
      </c>
      <c r="H140" s="84" t="s">
        <v>195</v>
      </c>
      <c r="I140" s="84" t="s">
        <v>270</v>
      </c>
      <c r="J140" s="36" t="s">
        <v>52</v>
      </c>
      <c r="K140" s="202" t="s">
        <v>53</v>
      </c>
      <c r="L140" s="202"/>
      <c r="M140" s="3"/>
      <c r="N140" s="3"/>
      <c r="O140" s="3"/>
    </row>
    <row r="141" spans="3:15" ht="20.25" customHeight="1">
      <c r="C141" s="99">
        <v>100</v>
      </c>
      <c r="D141" s="100">
        <v>110</v>
      </c>
      <c r="E141" s="93" t="s">
        <v>158</v>
      </c>
      <c r="F141" s="98">
        <v>7823492300</v>
      </c>
      <c r="G141" s="98">
        <v>1649421300</v>
      </c>
      <c r="H141" s="98">
        <v>1649421300</v>
      </c>
      <c r="I141" s="98">
        <v>1657621300</v>
      </c>
      <c r="J141" s="98">
        <f>F141-G141-H141-I141</f>
        <v>2867028400</v>
      </c>
      <c r="K141" s="203" t="s">
        <v>196</v>
      </c>
      <c r="L141" s="203"/>
      <c r="M141" s="3"/>
      <c r="N141" s="3"/>
      <c r="O141" s="3"/>
    </row>
    <row r="142" spans="3:15" ht="20.25" customHeight="1">
      <c r="C142" s="99"/>
      <c r="D142" s="100">
        <v>120</v>
      </c>
      <c r="E142" s="93" t="s">
        <v>159</v>
      </c>
      <c r="F142" s="98">
        <v>5090340</v>
      </c>
      <c r="G142" s="98">
        <v>1101411</v>
      </c>
      <c r="H142" s="98">
        <v>2328928</v>
      </c>
      <c r="I142" s="98">
        <v>1268436</v>
      </c>
      <c r="J142" s="98">
        <f t="shared" ref="J142:J159" si="0">F142-G142-H142-I142</f>
        <v>391565</v>
      </c>
      <c r="K142" s="203"/>
      <c r="L142" s="203"/>
      <c r="M142" s="3"/>
      <c r="N142" s="3"/>
      <c r="O142" s="3"/>
    </row>
    <row r="143" spans="3:15" ht="33.75" customHeight="1">
      <c r="C143" s="99"/>
      <c r="D143" s="100">
        <v>130</v>
      </c>
      <c r="E143" s="93" t="s">
        <v>160</v>
      </c>
      <c r="F143" s="98">
        <v>922581845</v>
      </c>
      <c r="G143" s="98">
        <v>208285795</v>
      </c>
      <c r="H143" s="98">
        <v>228000000</v>
      </c>
      <c r="I143" s="98">
        <v>241450000</v>
      </c>
      <c r="J143" s="98">
        <f t="shared" si="0"/>
        <v>244846050</v>
      </c>
      <c r="K143" s="203"/>
      <c r="L143" s="203"/>
      <c r="M143" s="3"/>
      <c r="N143" s="3"/>
      <c r="O143" s="3"/>
    </row>
    <row r="144" spans="3:15" ht="20.25" customHeight="1">
      <c r="C144" s="99"/>
      <c r="D144" s="100">
        <v>140</v>
      </c>
      <c r="E144" s="93" t="s">
        <v>161</v>
      </c>
      <c r="F144" s="98">
        <v>122686938</v>
      </c>
      <c r="G144" s="98">
        <v>26628444</v>
      </c>
      <c r="H144" s="98">
        <v>26628444</v>
      </c>
      <c r="I144" s="98">
        <v>26628444</v>
      </c>
      <c r="J144" s="98">
        <f t="shared" si="0"/>
        <v>42801606</v>
      </c>
      <c r="K144" s="203"/>
      <c r="L144" s="203"/>
      <c r="M144" s="3"/>
      <c r="N144" s="3"/>
      <c r="O144" s="3"/>
    </row>
    <row r="145" spans="3:15" ht="20.25" customHeight="1">
      <c r="C145" s="99"/>
      <c r="D145" s="100">
        <v>190</v>
      </c>
      <c r="E145" s="93" t="s">
        <v>162</v>
      </c>
      <c r="F145" s="98">
        <v>208800000</v>
      </c>
      <c r="G145" s="98">
        <v>51000000</v>
      </c>
      <c r="H145" s="98">
        <v>50400000</v>
      </c>
      <c r="I145" s="98">
        <v>50400000</v>
      </c>
      <c r="J145" s="98">
        <f t="shared" si="0"/>
        <v>57000000</v>
      </c>
      <c r="K145" s="203"/>
      <c r="L145" s="203"/>
      <c r="M145" s="3"/>
      <c r="N145" s="3"/>
      <c r="O145" s="3"/>
    </row>
    <row r="146" spans="3:15" ht="20.25" customHeight="1">
      <c r="C146" s="99">
        <v>200</v>
      </c>
      <c r="D146" s="100">
        <v>210</v>
      </c>
      <c r="E146" s="93" t="s">
        <v>163</v>
      </c>
      <c r="F146" s="98">
        <v>101500000</v>
      </c>
      <c r="G146" s="98">
        <v>14151600</v>
      </c>
      <c r="H146" s="98">
        <v>11967852</v>
      </c>
      <c r="I146" s="98">
        <v>54349992</v>
      </c>
      <c r="J146" s="98">
        <f t="shared" si="0"/>
        <v>21030556</v>
      </c>
      <c r="K146" s="203"/>
      <c r="L146" s="203"/>
      <c r="M146" s="3"/>
      <c r="N146" s="3"/>
      <c r="O146" s="3"/>
    </row>
    <row r="147" spans="3:15" ht="20.25" customHeight="1">
      <c r="C147" s="99"/>
      <c r="D147" s="100">
        <v>230</v>
      </c>
      <c r="E147" s="93" t="s">
        <v>164</v>
      </c>
      <c r="F147" s="98">
        <v>82280000</v>
      </c>
      <c r="G147" s="98">
        <v>2192840</v>
      </c>
      <c r="H147" s="98">
        <v>18048760</v>
      </c>
      <c r="I147" s="98">
        <v>7079746</v>
      </c>
      <c r="J147" s="98">
        <f t="shared" si="0"/>
        <v>54958654</v>
      </c>
      <c r="K147" s="203"/>
      <c r="L147" s="203"/>
      <c r="M147" s="3"/>
      <c r="N147" s="3"/>
      <c r="O147" s="3"/>
    </row>
    <row r="148" spans="3:15" ht="44.25" customHeight="1">
      <c r="C148" s="99"/>
      <c r="D148" s="100">
        <v>240</v>
      </c>
      <c r="E148" s="93" t="s">
        <v>165</v>
      </c>
      <c r="F148" s="98">
        <v>71642749</v>
      </c>
      <c r="G148" s="98">
        <v>0</v>
      </c>
      <c r="H148" s="98">
        <v>9907000</v>
      </c>
      <c r="I148" s="98">
        <v>675099</v>
      </c>
      <c r="J148" s="98">
        <f t="shared" si="0"/>
        <v>61060650</v>
      </c>
      <c r="K148" s="203"/>
      <c r="L148" s="203"/>
      <c r="M148" s="3"/>
      <c r="N148" s="3"/>
      <c r="O148" s="3"/>
    </row>
    <row r="149" spans="3:15" ht="29.25" customHeight="1">
      <c r="C149" s="99"/>
      <c r="D149" s="100">
        <v>260</v>
      </c>
      <c r="E149" s="93" t="s">
        <v>166</v>
      </c>
      <c r="F149" s="98">
        <v>88199000</v>
      </c>
      <c r="G149" s="98">
        <v>0</v>
      </c>
      <c r="H149" s="98">
        <v>99000</v>
      </c>
      <c r="I149" s="98">
        <v>16599212</v>
      </c>
      <c r="J149" s="98">
        <f t="shared" si="0"/>
        <v>71500788</v>
      </c>
      <c r="K149" s="203"/>
      <c r="L149" s="203"/>
      <c r="M149" s="3"/>
      <c r="N149" s="3"/>
      <c r="O149" s="3"/>
    </row>
    <row r="150" spans="3:15" ht="33" customHeight="1">
      <c r="C150" s="99"/>
      <c r="D150" s="100">
        <v>290</v>
      </c>
      <c r="E150" s="93" t="s">
        <v>193</v>
      </c>
      <c r="F150" s="98">
        <v>35000000</v>
      </c>
      <c r="G150" s="98">
        <v>0</v>
      </c>
      <c r="H150" s="98">
        <v>0</v>
      </c>
      <c r="I150" s="98">
        <v>33064160</v>
      </c>
      <c r="J150" s="98">
        <f t="shared" si="0"/>
        <v>1935840</v>
      </c>
      <c r="K150" s="203"/>
      <c r="L150" s="203"/>
      <c r="M150" s="3"/>
      <c r="N150" s="3"/>
      <c r="O150" s="3"/>
    </row>
    <row r="151" spans="3:15" ht="29.25" customHeight="1">
      <c r="C151" s="99">
        <v>300</v>
      </c>
      <c r="D151" s="100">
        <v>330</v>
      </c>
      <c r="E151" s="93" t="s">
        <v>167</v>
      </c>
      <c r="F151" s="98">
        <v>14260000</v>
      </c>
      <c r="G151" s="98">
        <v>0</v>
      </c>
      <c r="H151" s="98">
        <v>0</v>
      </c>
      <c r="I151" s="98">
        <v>0</v>
      </c>
      <c r="J151" s="98">
        <f t="shared" si="0"/>
        <v>14260000</v>
      </c>
      <c r="K151" s="203"/>
      <c r="L151" s="203"/>
      <c r="M151" s="3"/>
      <c r="N151" s="3"/>
      <c r="O151" s="3"/>
    </row>
    <row r="152" spans="3:15" ht="30">
      <c r="C152" s="99"/>
      <c r="D152" s="100">
        <v>340</v>
      </c>
      <c r="E152" s="93" t="s">
        <v>168</v>
      </c>
      <c r="F152" s="98">
        <v>87724763</v>
      </c>
      <c r="G152" s="98">
        <v>0</v>
      </c>
      <c r="H152" s="98">
        <v>1785895</v>
      </c>
      <c r="I152" s="98">
        <v>0</v>
      </c>
      <c r="J152" s="98">
        <f t="shared" si="0"/>
        <v>85938868</v>
      </c>
      <c r="K152" s="203"/>
      <c r="L152" s="203"/>
      <c r="M152" s="3"/>
      <c r="N152" s="3"/>
      <c r="O152" s="3"/>
    </row>
    <row r="153" spans="3:15" ht="30">
      <c r="C153" s="99"/>
      <c r="D153" s="100">
        <v>350</v>
      </c>
      <c r="E153" s="93" t="s">
        <v>169</v>
      </c>
      <c r="F153" s="98">
        <v>1000000</v>
      </c>
      <c r="G153" s="98">
        <v>0</v>
      </c>
      <c r="H153" s="98">
        <v>0</v>
      </c>
      <c r="I153" s="98">
        <v>0</v>
      </c>
      <c r="J153" s="98">
        <f t="shared" si="0"/>
        <v>1000000</v>
      </c>
      <c r="K153" s="203"/>
      <c r="L153" s="203"/>
      <c r="M153" s="3"/>
      <c r="N153" s="3"/>
      <c r="O153" s="3"/>
    </row>
    <row r="154" spans="3:15">
      <c r="C154" s="99"/>
      <c r="D154" s="100">
        <v>360</v>
      </c>
      <c r="E154" s="93" t="s">
        <v>170</v>
      </c>
      <c r="F154" s="98">
        <v>37000000</v>
      </c>
      <c r="G154" s="98">
        <v>0</v>
      </c>
      <c r="H154" s="98">
        <v>0</v>
      </c>
      <c r="I154" s="98">
        <v>0</v>
      </c>
      <c r="J154" s="98">
        <f t="shared" si="0"/>
        <v>37000000</v>
      </c>
      <c r="K154" s="203"/>
      <c r="L154" s="203"/>
      <c r="M154" s="3"/>
      <c r="N154" s="3"/>
      <c r="O154" s="3"/>
    </row>
    <row r="155" spans="3:15" ht="45">
      <c r="C155" s="99">
        <v>500</v>
      </c>
      <c r="D155" s="100">
        <v>530</v>
      </c>
      <c r="E155" s="93" t="s">
        <v>171</v>
      </c>
      <c r="F155" s="98">
        <v>7000000</v>
      </c>
      <c r="G155" s="98">
        <v>0</v>
      </c>
      <c r="H155" s="98">
        <v>0</v>
      </c>
      <c r="I155" s="98">
        <v>0</v>
      </c>
      <c r="J155" s="98">
        <f t="shared" si="0"/>
        <v>7000000</v>
      </c>
      <c r="K155" s="203"/>
      <c r="L155" s="203"/>
      <c r="M155" s="3"/>
      <c r="N155" s="3"/>
      <c r="O155" s="3"/>
    </row>
    <row r="156" spans="3:15" ht="30">
      <c r="C156" s="99"/>
      <c r="D156" s="100">
        <v>540</v>
      </c>
      <c r="E156" s="93" t="s">
        <v>268</v>
      </c>
      <c r="F156" s="98">
        <v>221500000</v>
      </c>
      <c r="G156" s="98"/>
      <c r="H156" s="98"/>
      <c r="I156" s="98">
        <v>0</v>
      </c>
      <c r="J156" s="98">
        <f t="shared" si="0"/>
        <v>221500000</v>
      </c>
      <c r="K156" s="203"/>
      <c r="L156" s="203"/>
      <c r="M156" s="3"/>
      <c r="N156" s="3"/>
      <c r="O156" s="3"/>
    </row>
    <row r="157" spans="3:15" ht="30">
      <c r="C157" s="99"/>
      <c r="D157" s="100">
        <v>570</v>
      </c>
      <c r="E157" s="93" t="s">
        <v>269</v>
      </c>
      <c r="F157" s="98">
        <v>48500000</v>
      </c>
      <c r="G157" s="98"/>
      <c r="H157" s="98"/>
      <c r="I157" s="98">
        <v>0</v>
      </c>
      <c r="J157" s="98">
        <f t="shared" si="0"/>
        <v>48500000</v>
      </c>
      <c r="K157" s="203"/>
      <c r="L157" s="203"/>
      <c r="M157" s="3"/>
      <c r="N157" s="3"/>
      <c r="O157" s="3"/>
    </row>
    <row r="158" spans="3:15" ht="30">
      <c r="C158" s="99"/>
      <c r="D158" s="100">
        <v>590</v>
      </c>
      <c r="E158" s="93" t="s">
        <v>172</v>
      </c>
      <c r="F158" s="98">
        <v>553200000</v>
      </c>
      <c r="G158" s="98">
        <v>0</v>
      </c>
      <c r="H158" s="98">
        <v>0</v>
      </c>
      <c r="I158" s="98">
        <v>0</v>
      </c>
      <c r="J158" s="98">
        <f t="shared" si="0"/>
        <v>553200000</v>
      </c>
      <c r="K158" s="203"/>
      <c r="L158" s="203"/>
    </row>
    <row r="159" spans="3:15" ht="30">
      <c r="C159" s="99">
        <v>900</v>
      </c>
      <c r="D159" s="100">
        <v>910</v>
      </c>
      <c r="E159" s="81" t="s">
        <v>173</v>
      </c>
      <c r="F159" s="98">
        <v>20000000</v>
      </c>
      <c r="G159" s="98">
        <v>13627000</v>
      </c>
      <c r="H159" s="98">
        <v>3784232</v>
      </c>
      <c r="I159" s="98">
        <v>0</v>
      </c>
      <c r="J159" s="98">
        <f t="shared" si="0"/>
        <v>2588768</v>
      </c>
      <c r="K159" s="203"/>
      <c r="L159" s="203"/>
    </row>
    <row r="160" spans="3:15">
      <c r="C160" s="70"/>
      <c r="D160" s="71"/>
      <c r="E160" s="72"/>
      <c r="F160" s="73"/>
      <c r="G160" s="73"/>
      <c r="H160" s="73"/>
      <c r="I160" s="73"/>
      <c r="J160" s="41"/>
    </row>
    <row r="161" spans="3:9">
      <c r="C161" s="37"/>
      <c r="D161" s="38"/>
      <c r="E161" s="39"/>
      <c r="F161" s="40"/>
      <c r="G161" s="40"/>
      <c r="H161" s="40"/>
      <c r="I161" s="41"/>
    </row>
    <row r="162" spans="3:9">
      <c r="C162" s="37"/>
      <c r="D162" s="38"/>
      <c r="E162" s="39"/>
      <c r="F162" s="40"/>
      <c r="G162" s="40"/>
      <c r="H162" s="40"/>
      <c r="I162" s="41"/>
    </row>
    <row r="163" spans="3:9">
      <c r="C163" s="37"/>
      <c r="D163" s="38"/>
      <c r="E163" s="39"/>
      <c r="F163" s="40"/>
      <c r="G163" s="40"/>
      <c r="H163" s="40"/>
      <c r="I163" s="41"/>
    </row>
    <row r="164" spans="3:9">
      <c r="C164" s="37"/>
      <c r="D164" s="38"/>
      <c r="E164" s="39"/>
      <c r="F164" s="40"/>
      <c r="G164" s="40"/>
      <c r="H164" s="40"/>
      <c r="I164" s="41"/>
    </row>
    <row r="165" spans="3:9">
      <c r="C165" s="37"/>
      <c r="D165" s="38"/>
      <c r="E165" s="39"/>
      <c r="F165" s="40"/>
      <c r="G165" s="40"/>
      <c r="H165" s="40"/>
      <c r="I165" s="41"/>
    </row>
    <row r="166" spans="3:9">
      <c r="C166" s="37"/>
      <c r="D166" s="38"/>
      <c r="E166" s="39"/>
      <c r="F166" s="40"/>
      <c r="G166" s="40"/>
      <c r="H166" s="40"/>
      <c r="I166" s="41"/>
    </row>
    <row r="167" spans="3:9">
      <c r="C167" s="37"/>
      <c r="D167" s="38"/>
      <c r="E167" s="39"/>
      <c r="F167" s="40"/>
      <c r="G167" s="40"/>
      <c r="H167" s="40"/>
      <c r="I167" s="41"/>
    </row>
    <row r="168" spans="3:9">
      <c r="C168" s="37"/>
      <c r="D168" s="38"/>
      <c r="E168" s="39"/>
      <c r="F168" s="40"/>
      <c r="G168" s="40"/>
      <c r="H168" s="40"/>
      <c r="I168" s="41"/>
    </row>
    <row r="169" spans="3:9">
      <c r="C169" s="37"/>
      <c r="D169" s="38"/>
      <c r="E169" s="39"/>
      <c r="F169" s="40"/>
      <c r="G169" s="40"/>
      <c r="H169" s="40"/>
      <c r="I169" s="41"/>
    </row>
    <row r="170" spans="3:9">
      <c r="C170" s="37"/>
      <c r="D170" s="38"/>
      <c r="E170" s="39"/>
      <c r="F170" s="40"/>
      <c r="G170" s="40"/>
      <c r="H170" s="40"/>
      <c r="I170" s="41"/>
    </row>
    <row r="171" spans="3:9">
      <c r="C171" s="37"/>
      <c r="D171" s="38"/>
      <c r="E171" s="39"/>
      <c r="F171" s="40"/>
      <c r="G171" s="40"/>
      <c r="H171" s="40"/>
      <c r="I171" s="41"/>
    </row>
    <row r="172" spans="3:9">
      <c r="C172" s="37"/>
      <c r="D172" s="38"/>
      <c r="E172" s="39"/>
      <c r="F172" s="40"/>
      <c r="G172" s="40"/>
      <c r="H172" s="40"/>
      <c r="I172" s="41"/>
    </row>
    <row r="173" spans="3:9">
      <c r="C173" s="37"/>
      <c r="D173" s="38"/>
      <c r="E173" s="39"/>
      <c r="F173" s="40"/>
      <c r="G173" s="40"/>
      <c r="H173" s="40"/>
      <c r="I173" s="41"/>
    </row>
    <row r="174" spans="3:9">
      <c r="C174" s="37"/>
      <c r="D174" s="38"/>
      <c r="E174" s="39"/>
      <c r="F174" s="40"/>
      <c r="G174" s="40"/>
      <c r="H174" s="40"/>
      <c r="I174" s="41"/>
    </row>
    <row r="175" spans="3:9">
      <c r="C175" s="37"/>
      <c r="D175" s="38"/>
      <c r="E175" s="39"/>
      <c r="F175" s="40"/>
      <c r="G175" s="40"/>
      <c r="H175" s="40"/>
      <c r="I175" s="41"/>
    </row>
    <row r="176" spans="3:9">
      <c r="C176" s="37"/>
      <c r="D176" s="38"/>
      <c r="E176" s="39"/>
      <c r="F176" s="40"/>
      <c r="G176" s="40"/>
      <c r="H176" s="40"/>
      <c r="I176" s="41"/>
    </row>
    <row r="177" spans="3:9">
      <c r="C177" s="37"/>
      <c r="D177" s="38"/>
      <c r="E177" s="39"/>
      <c r="F177" s="40"/>
      <c r="G177" s="40"/>
      <c r="H177" s="40"/>
      <c r="I177" s="41"/>
    </row>
    <row r="178" spans="3:9">
      <c r="C178" s="37"/>
      <c r="D178" s="38"/>
      <c r="E178" s="39"/>
      <c r="F178" s="40"/>
      <c r="G178" s="40"/>
      <c r="H178" s="40"/>
      <c r="I178" s="41"/>
    </row>
    <row r="179" spans="3:9">
      <c r="C179" s="37"/>
      <c r="D179" s="38"/>
      <c r="E179" s="39"/>
      <c r="F179" s="40"/>
      <c r="G179" s="40"/>
      <c r="H179" s="40"/>
      <c r="I179" s="41"/>
    </row>
    <row r="180" spans="3:9">
      <c r="C180" s="37"/>
      <c r="D180" s="38"/>
      <c r="E180" s="39"/>
      <c r="F180" s="40"/>
      <c r="G180" s="40"/>
      <c r="H180" s="40"/>
      <c r="I180" s="41"/>
    </row>
    <row r="181" spans="3:9">
      <c r="C181" s="37"/>
      <c r="D181" s="38"/>
      <c r="E181" s="39"/>
      <c r="F181" s="40"/>
      <c r="G181" s="40"/>
      <c r="H181" s="40"/>
      <c r="I181" s="41"/>
    </row>
    <row r="182" spans="3:9">
      <c r="C182" s="37"/>
      <c r="D182" s="38"/>
      <c r="E182" s="39"/>
      <c r="F182" s="40"/>
      <c r="G182" s="40"/>
      <c r="H182" s="40"/>
      <c r="I182" s="41"/>
    </row>
    <row r="183" spans="3:9">
      <c r="C183" s="37"/>
      <c r="D183" s="38"/>
      <c r="E183" s="39"/>
      <c r="F183" s="40"/>
      <c r="G183" s="40"/>
      <c r="H183" s="40"/>
      <c r="I183" s="41"/>
    </row>
    <row r="184" spans="3:9">
      <c r="C184" s="37"/>
      <c r="D184" s="38"/>
      <c r="E184" s="39"/>
      <c r="F184" s="40"/>
      <c r="G184" s="40"/>
      <c r="H184" s="40"/>
      <c r="I184" s="41"/>
    </row>
    <row r="185" spans="3:9">
      <c r="C185" s="37"/>
      <c r="D185" s="38"/>
      <c r="E185" s="39"/>
      <c r="F185" s="40"/>
      <c r="G185" s="40"/>
      <c r="H185" s="40"/>
      <c r="I185" s="41"/>
    </row>
    <row r="186" spans="3:9">
      <c r="C186" s="37"/>
      <c r="D186" s="38"/>
      <c r="E186" s="39"/>
      <c r="F186" s="40"/>
      <c r="G186" s="40"/>
      <c r="H186" s="40"/>
      <c r="I186" s="41"/>
    </row>
    <row r="187" spans="3:9">
      <c r="C187" s="37"/>
      <c r="D187" s="38"/>
      <c r="E187" s="39"/>
      <c r="F187" s="40"/>
      <c r="G187" s="40"/>
      <c r="H187" s="40"/>
      <c r="I187" s="41"/>
    </row>
    <row r="188" spans="3:9">
      <c r="C188" s="37"/>
      <c r="D188" s="38"/>
      <c r="E188" s="39"/>
      <c r="F188" s="40"/>
      <c r="G188" s="40"/>
      <c r="H188" s="40"/>
      <c r="I188" s="41"/>
    </row>
    <row r="189" spans="3:9">
      <c r="C189" s="37"/>
      <c r="D189" s="38"/>
      <c r="E189" s="39"/>
      <c r="F189" s="40"/>
      <c r="G189" s="40"/>
      <c r="H189" s="40"/>
      <c r="I189" s="41"/>
    </row>
    <row r="190" spans="3:9">
      <c r="C190" s="37"/>
      <c r="D190" s="38"/>
      <c r="E190" s="39"/>
      <c r="F190" s="40"/>
      <c r="G190" s="40"/>
      <c r="H190" s="40"/>
      <c r="I190" s="41"/>
    </row>
    <row r="191" spans="3:9">
      <c r="C191" s="37"/>
      <c r="D191" s="38"/>
      <c r="E191" s="39"/>
      <c r="F191" s="40"/>
      <c r="G191" s="40"/>
      <c r="H191" s="40"/>
      <c r="I191" s="41"/>
    </row>
    <row r="192" spans="3:9">
      <c r="C192" s="37"/>
      <c r="D192" s="38"/>
      <c r="E192" s="39"/>
      <c r="F192" s="40"/>
      <c r="G192" s="40"/>
      <c r="H192" s="40"/>
      <c r="I192" s="41"/>
    </row>
    <row r="193" spans="3:9">
      <c r="C193" s="37"/>
      <c r="D193" s="38"/>
      <c r="E193" s="39"/>
      <c r="F193" s="40"/>
      <c r="G193" s="40"/>
      <c r="H193" s="40"/>
      <c r="I193" s="41"/>
    </row>
    <row r="194" spans="3:9">
      <c r="C194" s="37"/>
      <c r="D194" s="38"/>
      <c r="E194" s="39"/>
      <c r="F194" s="40"/>
      <c r="G194" s="40"/>
      <c r="H194" s="40"/>
      <c r="I194" s="41"/>
    </row>
    <row r="195" spans="3:9">
      <c r="C195" s="37"/>
      <c r="D195" s="38"/>
      <c r="E195" s="39"/>
      <c r="F195" s="40"/>
      <c r="G195" s="40"/>
      <c r="H195" s="40"/>
      <c r="I195" s="41"/>
    </row>
    <row r="196" spans="3:9">
      <c r="C196" s="37"/>
      <c r="D196" s="38"/>
      <c r="E196" s="39"/>
      <c r="F196" s="40"/>
      <c r="G196" s="40"/>
      <c r="H196" s="40"/>
      <c r="I196" s="41"/>
    </row>
    <row r="197" spans="3:9">
      <c r="C197" s="37"/>
      <c r="D197" s="38"/>
      <c r="E197" s="39"/>
      <c r="F197" s="40"/>
      <c r="G197" s="40"/>
      <c r="H197" s="40"/>
      <c r="I197" s="41"/>
    </row>
    <row r="198" spans="3:9">
      <c r="C198" s="37"/>
      <c r="D198" s="38"/>
      <c r="E198" s="39"/>
      <c r="F198" s="40"/>
      <c r="G198" s="40"/>
      <c r="H198" s="40"/>
      <c r="I198" s="41"/>
    </row>
    <row r="199" spans="3:9">
      <c r="C199" s="37"/>
      <c r="D199" s="38"/>
      <c r="E199" s="39"/>
      <c r="F199" s="40"/>
      <c r="G199" s="40"/>
      <c r="H199" s="40"/>
      <c r="I199" s="41"/>
    </row>
    <row r="200" spans="3:9">
      <c r="C200" s="37"/>
      <c r="D200" s="38"/>
      <c r="E200" s="39"/>
      <c r="F200" s="40"/>
      <c r="G200" s="40"/>
      <c r="H200" s="40"/>
      <c r="I200" s="41"/>
    </row>
    <row r="201" spans="3:9">
      <c r="C201" s="37"/>
      <c r="D201" s="38"/>
      <c r="E201" s="39"/>
      <c r="F201" s="40"/>
      <c r="G201" s="40"/>
      <c r="H201" s="40"/>
      <c r="I201" s="41"/>
    </row>
    <row r="202" spans="3:9" ht="54" customHeight="1">
      <c r="C202" s="37"/>
      <c r="D202" s="38"/>
      <c r="E202" s="39"/>
      <c r="F202" s="40"/>
      <c r="G202" s="40"/>
      <c r="H202" s="40"/>
      <c r="I202" s="41"/>
    </row>
    <row r="203" spans="3:9">
      <c r="C203" s="37"/>
      <c r="D203" s="38"/>
      <c r="E203" s="39"/>
      <c r="F203" s="40"/>
      <c r="G203" s="40"/>
      <c r="H203" s="40"/>
      <c r="I203" s="41"/>
    </row>
    <row r="204" spans="3:9">
      <c r="C204" s="37"/>
      <c r="D204" s="38"/>
      <c r="E204" s="39"/>
      <c r="F204" s="40"/>
      <c r="G204" s="40"/>
      <c r="H204" s="40"/>
      <c r="I204" s="41"/>
    </row>
    <row r="205" spans="3:9">
      <c r="C205" s="37"/>
      <c r="D205" s="38"/>
      <c r="E205" s="39"/>
      <c r="F205" s="40"/>
      <c r="G205" s="40"/>
      <c r="H205" s="40"/>
      <c r="I205" s="41"/>
    </row>
    <row r="206" spans="3:9">
      <c r="C206" s="37"/>
      <c r="D206" s="38"/>
      <c r="E206" s="39"/>
      <c r="F206" s="40"/>
      <c r="G206" s="40"/>
      <c r="H206" s="40"/>
      <c r="I206" s="41"/>
    </row>
    <row r="207" spans="3:9">
      <c r="C207" s="37"/>
      <c r="D207" s="38"/>
      <c r="E207" s="39"/>
      <c r="F207" s="40"/>
      <c r="G207" s="40"/>
      <c r="H207" s="40"/>
      <c r="I207" s="41"/>
    </row>
    <row r="208" spans="3:9">
      <c r="C208" s="37"/>
      <c r="D208" s="38"/>
      <c r="E208" s="39"/>
      <c r="F208" s="40"/>
      <c r="G208" s="40"/>
      <c r="H208" s="40"/>
      <c r="I208" s="41"/>
    </row>
    <row r="209" spans="3:11">
      <c r="C209" s="37"/>
      <c r="D209" s="38"/>
      <c r="E209" s="39"/>
      <c r="F209" s="40"/>
      <c r="G209" s="40"/>
      <c r="H209" s="40"/>
      <c r="I209" s="41"/>
    </row>
    <row r="210" spans="3:11">
      <c r="C210" s="142" t="s">
        <v>54</v>
      </c>
      <c r="D210" s="142"/>
      <c r="E210" s="142"/>
      <c r="F210" s="142"/>
      <c r="G210" s="142"/>
    </row>
    <row r="211" spans="3:11">
      <c r="C211" s="77"/>
      <c r="D211" s="77"/>
      <c r="E211" s="77"/>
      <c r="F211" s="77"/>
      <c r="G211" s="77"/>
    </row>
    <row r="212" spans="3:11">
      <c r="C212" s="15" t="s">
        <v>4</v>
      </c>
      <c r="D212" s="15" t="s">
        <v>55</v>
      </c>
      <c r="E212" s="15" t="s">
        <v>56</v>
      </c>
      <c r="F212" s="15" t="s">
        <v>57</v>
      </c>
      <c r="G212" s="42" t="s">
        <v>58</v>
      </c>
    </row>
    <row r="213" spans="3:11">
      <c r="C213" s="43"/>
      <c r="D213" s="43"/>
      <c r="E213" s="43"/>
      <c r="F213" s="43"/>
      <c r="G213" s="43"/>
    </row>
    <row r="214" spans="3:11">
      <c r="C214" s="74"/>
      <c r="D214" s="74"/>
      <c r="E214" s="74"/>
      <c r="F214" s="74"/>
      <c r="G214" s="75"/>
    </row>
    <row r="215" spans="3:11">
      <c r="C215" s="74"/>
      <c r="D215" s="74"/>
      <c r="E215" s="74"/>
      <c r="F215" s="74"/>
      <c r="G215" s="75"/>
    </row>
    <row r="216" spans="3:11">
      <c r="C216" s="74"/>
      <c r="D216" s="74"/>
      <c r="E216" s="74"/>
      <c r="F216" s="74"/>
      <c r="G216" s="75"/>
    </row>
    <row r="217" spans="3:11">
      <c r="C217" s="74"/>
      <c r="D217" s="74"/>
      <c r="E217" s="74"/>
      <c r="F217" s="74"/>
      <c r="G217" s="75"/>
    </row>
    <row r="218" spans="3:11">
      <c r="C218" s="74"/>
      <c r="D218" s="74"/>
      <c r="E218" s="74"/>
      <c r="F218" s="74"/>
      <c r="G218" s="75"/>
    </row>
    <row r="219" spans="3:11">
      <c r="C219" s="74"/>
      <c r="D219" s="74"/>
      <c r="E219" s="74"/>
      <c r="F219" s="74"/>
      <c r="G219" s="75"/>
    </row>
    <row r="220" spans="3:11">
      <c r="C220" s="74"/>
      <c r="D220" s="74"/>
      <c r="E220" s="74"/>
      <c r="F220" s="74"/>
      <c r="G220" s="75"/>
    </row>
    <row r="221" spans="3:11" ht="29.25" customHeight="1">
      <c r="C221" s="199" t="s">
        <v>59</v>
      </c>
      <c r="D221" s="199"/>
      <c r="E221" s="199"/>
      <c r="F221" s="199"/>
      <c r="G221" s="199"/>
    </row>
    <row r="222" spans="3:11">
      <c r="C222" s="142" t="s">
        <v>60</v>
      </c>
      <c r="D222" s="142"/>
      <c r="E222" s="142"/>
      <c r="F222" s="142"/>
      <c r="G222" s="200"/>
    </row>
    <row r="223" spans="3:11">
      <c r="C223" s="58"/>
      <c r="D223" s="58"/>
      <c r="E223" s="58"/>
      <c r="F223" s="58"/>
      <c r="G223" s="77"/>
    </row>
    <row r="224" spans="3:11" ht="45">
      <c r="C224" s="64" t="s">
        <v>25</v>
      </c>
      <c r="D224" s="64" t="s">
        <v>61</v>
      </c>
      <c r="E224" s="138" t="s">
        <v>26</v>
      </c>
      <c r="F224" s="138"/>
      <c r="G224" s="64" t="s">
        <v>62</v>
      </c>
      <c r="H224" s="138" t="s">
        <v>63</v>
      </c>
      <c r="I224" s="138"/>
      <c r="K224" s="3"/>
    </row>
    <row r="225" spans="3:11" ht="73.5" customHeight="1">
      <c r="C225" s="130">
        <v>1</v>
      </c>
      <c r="D225" s="130" t="s">
        <v>175</v>
      </c>
      <c r="E225" s="139" t="s">
        <v>176</v>
      </c>
      <c r="F225" s="139"/>
      <c r="G225" s="130" t="s">
        <v>177</v>
      </c>
      <c r="H225" s="201" t="s">
        <v>178</v>
      </c>
      <c r="I225" s="201"/>
      <c r="K225" s="3"/>
    </row>
    <row r="226" spans="3:11">
      <c r="C226" s="130">
        <v>2</v>
      </c>
      <c r="D226" s="130" t="s">
        <v>179</v>
      </c>
      <c r="E226" s="139" t="s">
        <v>180</v>
      </c>
      <c r="F226" s="139"/>
      <c r="G226" s="131" t="s">
        <v>181</v>
      </c>
      <c r="H226" s="201" t="s">
        <v>182</v>
      </c>
      <c r="I226" s="201"/>
      <c r="K226" s="3"/>
    </row>
    <row r="227" spans="3:11">
      <c r="C227" s="131">
        <v>3</v>
      </c>
      <c r="D227" s="131" t="s">
        <v>183</v>
      </c>
      <c r="E227" s="139" t="s">
        <v>184</v>
      </c>
      <c r="F227" s="139"/>
      <c r="G227" s="131" t="s">
        <v>185</v>
      </c>
      <c r="H227" s="201" t="s">
        <v>186</v>
      </c>
      <c r="I227" s="201"/>
      <c r="K227" s="3"/>
    </row>
    <row r="228" spans="3:11">
      <c r="C228" s="131">
        <v>4</v>
      </c>
      <c r="D228" s="131" t="s">
        <v>187</v>
      </c>
      <c r="E228" s="139" t="s">
        <v>188</v>
      </c>
      <c r="F228" s="139"/>
      <c r="G228" s="131" t="s">
        <v>189</v>
      </c>
      <c r="H228" s="201" t="s">
        <v>190</v>
      </c>
      <c r="I228" s="201"/>
      <c r="K228" s="3"/>
    </row>
    <row r="230" spans="3:11">
      <c r="C230" s="142" t="s">
        <v>64</v>
      </c>
      <c r="D230" s="142"/>
      <c r="E230" s="142"/>
      <c r="F230" s="142"/>
      <c r="G230" s="142"/>
    </row>
    <row r="231" spans="3:11">
      <c r="C231" s="58"/>
      <c r="D231" s="58"/>
      <c r="E231" s="58"/>
      <c r="F231" s="58"/>
      <c r="G231" s="77"/>
    </row>
    <row r="232" spans="3:11" ht="30">
      <c r="C232" s="16" t="s">
        <v>65</v>
      </c>
      <c r="D232" s="16" t="s">
        <v>66</v>
      </c>
      <c r="E232" s="16" t="s">
        <v>67</v>
      </c>
      <c r="F232" s="16" t="s">
        <v>58</v>
      </c>
      <c r="G232" s="42" t="s">
        <v>68</v>
      </c>
    </row>
    <row r="233" spans="3:11">
      <c r="C233" s="43"/>
      <c r="D233" s="43"/>
      <c r="E233" s="43"/>
      <c r="F233" s="43"/>
      <c r="G233" s="44"/>
    </row>
    <row r="234" spans="3:11">
      <c r="D234" s="4"/>
      <c r="E234" s="4"/>
      <c r="F234" s="4"/>
    </row>
    <row r="235" spans="3:11">
      <c r="C235" s="142" t="s">
        <v>69</v>
      </c>
      <c r="D235" s="142"/>
      <c r="E235" s="142"/>
      <c r="F235" s="142"/>
      <c r="G235" s="142"/>
    </row>
    <row r="236" spans="3:11">
      <c r="C236" s="77"/>
      <c r="D236" s="77"/>
      <c r="E236" s="77"/>
      <c r="F236" s="77"/>
      <c r="G236" s="77"/>
    </row>
    <row r="237" spans="3:11">
      <c r="C237" s="15" t="s">
        <v>70</v>
      </c>
      <c r="D237" s="15" t="s">
        <v>71</v>
      </c>
      <c r="E237" s="15" t="s">
        <v>26</v>
      </c>
      <c r="F237" s="15" t="s">
        <v>72</v>
      </c>
      <c r="G237" s="15" t="s">
        <v>58</v>
      </c>
    </row>
    <row r="238" spans="3:11">
      <c r="C238" s="132">
        <v>11760</v>
      </c>
      <c r="D238" s="133">
        <v>44360</v>
      </c>
      <c r="E238" s="134" t="s">
        <v>284</v>
      </c>
      <c r="F238" s="135"/>
      <c r="G238" s="136"/>
    </row>
    <row r="239" spans="3:11" ht="30" customHeight="1">
      <c r="C239" s="182" t="s">
        <v>73</v>
      </c>
      <c r="D239" s="182"/>
      <c r="E239" s="182"/>
      <c r="F239" s="182"/>
      <c r="G239" s="182"/>
    </row>
    <row r="240" spans="3:11">
      <c r="C240" s="184" t="s">
        <v>74</v>
      </c>
      <c r="D240" s="184"/>
      <c r="E240" s="184"/>
      <c r="F240" s="184"/>
      <c r="G240" s="184"/>
    </row>
    <row r="242" spans="1:16" ht="30" customHeight="1">
      <c r="C242" s="137" t="s">
        <v>75</v>
      </c>
      <c r="D242" s="137"/>
      <c r="E242" s="137"/>
      <c r="F242" s="137"/>
    </row>
    <row r="243" spans="1:16">
      <c r="C243" s="61"/>
      <c r="D243" s="61"/>
      <c r="E243" s="61"/>
    </row>
    <row r="244" spans="1:16">
      <c r="C244" s="140" t="s">
        <v>76</v>
      </c>
      <c r="D244" s="140"/>
      <c r="E244" s="140"/>
      <c r="F244" s="140"/>
      <c r="G244" s="140"/>
    </row>
    <row r="245" spans="1:16">
      <c r="C245" s="45" t="s">
        <v>77</v>
      </c>
      <c r="D245" s="46" t="s">
        <v>26</v>
      </c>
      <c r="E245" s="154" t="s">
        <v>78</v>
      </c>
      <c r="F245" s="154"/>
      <c r="G245" s="154"/>
    </row>
    <row r="246" spans="1:16" ht="30" customHeight="1">
      <c r="C246" s="102" t="s">
        <v>271</v>
      </c>
      <c r="D246" s="103" t="s">
        <v>272</v>
      </c>
      <c r="E246" s="158" t="s">
        <v>273</v>
      </c>
      <c r="F246" s="154"/>
      <c r="G246" s="154"/>
    </row>
    <row r="247" spans="1:16">
      <c r="C247" s="47"/>
      <c r="D247" s="17"/>
      <c r="E247" s="17"/>
    </row>
    <row r="248" spans="1:16" s="5" customFormat="1">
      <c r="A248" s="3"/>
      <c r="B248" s="3"/>
      <c r="C248" s="140" t="s">
        <v>79</v>
      </c>
      <c r="D248" s="140"/>
      <c r="E248" s="140"/>
      <c r="F248" s="140"/>
      <c r="G248" s="140"/>
      <c r="H248" s="3"/>
      <c r="I248" s="3"/>
      <c r="J248" s="3"/>
      <c r="P248" s="3"/>
    </row>
    <row r="249" spans="1:16">
      <c r="C249" s="48" t="s">
        <v>77</v>
      </c>
      <c r="D249" s="62" t="s">
        <v>26</v>
      </c>
      <c r="E249" s="164" t="s">
        <v>78</v>
      </c>
      <c r="F249" s="164"/>
      <c r="G249" s="164"/>
    </row>
    <row r="250" spans="1:16" ht="45.75" customHeight="1">
      <c r="C250" s="104" t="s">
        <v>274</v>
      </c>
      <c r="D250" s="103" t="s">
        <v>275</v>
      </c>
      <c r="E250" s="158" t="s">
        <v>276</v>
      </c>
      <c r="F250" s="165"/>
      <c r="G250" s="165"/>
    </row>
    <row r="251" spans="1:16" ht="70.5" customHeight="1">
      <c r="C251" s="104" t="s">
        <v>277</v>
      </c>
      <c r="D251" s="103" t="s">
        <v>278</v>
      </c>
      <c r="E251" s="165" t="s">
        <v>279</v>
      </c>
      <c r="F251" s="165"/>
      <c r="G251" s="165"/>
    </row>
    <row r="252" spans="1:16" ht="16.5" customHeight="1">
      <c r="C252" s="47"/>
      <c r="D252" s="17"/>
      <c r="E252" s="17"/>
    </row>
    <row r="253" spans="1:16" ht="30" customHeight="1">
      <c r="C253" s="140" t="s">
        <v>80</v>
      </c>
      <c r="D253" s="140"/>
      <c r="E253" s="140"/>
      <c r="F253" s="140"/>
      <c r="G253" s="140"/>
    </row>
    <row r="254" spans="1:16">
      <c r="C254" s="48" t="s">
        <v>77</v>
      </c>
      <c r="D254" s="62" t="s">
        <v>26</v>
      </c>
      <c r="E254" s="164" t="s">
        <v>78</v>
      </c>
      <c r="F254" s="164"/>
      <c r="G254" s="164"/>
    </row>
    <row r="255" spans="1:16">
      <c r="C255" s="49"/>
      <c r="D255" s="66"/>
      <c r="E255" s="163" t="s">
        <v>280</v>
      </c>
      <c r="F255" s="163"/>
      <c r="G255" s="163"/>
    </row>
    <row r="256" spans="1:16">
      <c r="A256" s="5"/>
      <c r="B256" s="5"/>
      <c r="C256" s="47"/>
      <c r="D256" s="17"/>
      <c r="E256" s="17"/>
      <c r="F256" s="5"/>
      <c r="G256" s="5"/>
      <c r="H256" s="5"/>
      <c r="I256" s="5"/>
      <c r="J256" s="5"/>
      <c r="P256" s="5"/>
    </row>
    <row r="257" spans="3:18">
      <c r="C257" s="140" t="s">
        <v>81</v>
      </c>
      <c r="D257" s="140"/>
      <c r="E257" s="140"/>
      <c r="F257" s="140"/>
      <c r="G257" s="140"/>
    </row>
    <row r="258" spans="3:18" ht="30">
      <c r="C258" s="67" t="s">
        <v>77</v>
      </c>
      <c r="D258" s="46" t="s">
        <v>26</v>
      </c>
      <c r="E258" s="154" t="s">
        <v>191</v>
      </c>
      <c r="F258" s="154"/>
      <c r="G258" s="154"/>
    </row>
    <row r="259" spans="3:18" ht="25.5">
      <c r="C259" s="105" t="s">
        <v>281</v>
      </c>
      <c r="D259" s="103" t="s">
        <v>282</v>
      </c>
      <c r="E259" s="158" t="s">
        <v>283</v>
      </c>
      <c r="F259" s="159"/>
      <c r="G259" s="159"/>
    </row>
    <row r="260" spans="3:18">
      <c r="C260" s="78"/>
      <c r="D260" s="79"/>
      <c r="E260" s="80"/>
      <c r="F260" s="80"/>
      <c r="G260" s="80"/>
    </row>
    <row r="261" spans="3:18">
      <c r="C261" s="51"/>
      <c r="D261" s="4"/>
      <c r="E261" s="4"/>
    </row>
    <row r="262" spans="3:18">
      <c r="C262" s="51"/>
      <c r="D262" s="4"/>
      <c r="E262" s="4"/>
    </row>
    <row r="263" spans="3:18" ht="49.5" customHeight="1">
      <c r="C263" s="166" t="s">
        <v>82</v>
      </c>
      <c r="D263" s="166"/>
      <c r="E263" s="166"/>
    </row>
    <row r="264" spans="3:18" ht="30">
      <c r="C264" s="18" t="s">
        <v>4</v>
      </c>
      <c r="D264" s="10" t="s">
        <v>83</v>
      </c>
      <c r="E264" s="34" t="s">
        <v>84</v>
      </c>
    </row>
    <row r="265" spans="3:18" ht="30" customHeight="1">
      <c r="C265" s="52"/>
      <c r="D265" s="53"/>
      <c r="E265" s="54"/>
    </row>
    <row r="266" spans="3:18" ht="30.75" customHeight="1">
      <c r="C266" s="51"/>
      <c r="Q266" s="5"/>
      <c r="R266" s="5"/>
    </row>
    <row r="267" spans="3:18" ht="15.75" thickBot="1">
      <c r="C267" s="137" t="s">
        <v>85</v>
      </c>
      <c r="D267" s="137"/>
      <c r="E267" s="137"/>
      <c r="F267" s="137"/>
      <c r="G267" s="137"/>
      <c r="H267" s="137"/>
      <c r="Q267" s="5"/>
      <c r="R267" s="5"/>
    </row>
    <row r="268" spans="3:18" ht="15.75" thickBot="1">
      <c r="C268" s="160" t="s">
        <v>286</v>
      </c>
      <c r="D268" s="161"/>
      <c r="E268" s="161"/>
      <c r="F268" s="161"/>
      <c r="G268" s="161"/>
      <c r="H268" s="161"/>
      <c r="I268" s="161"/>
      <c r="J268" s="162"/>
      <c r="Q268" s="22"/>
      <c r="R268" s="5"/>
    </row>
    <row r="269" spans="3:18">
      <c r="C269" s="57"/>
      <c r="D269" s="55"/>
      <c r="E269" s="55"/>
      <c r="F269" s="55"/>
      <c r="G269" s="55"/>
      <c r="H269" s="55"/>
      <c r="I269" s="5"/>
      <c r="P269" s="5"/>
      <c r="Q269" s="5"/>
      <c r="R269" s="5"/>
    </row>
    <row r="270" spans="3:18">
      <c r="G270" s="22"/>
      <c r="H270" s="22"/>
      <c r="I270" s="22"/>
      <c r="J270" s="22"/>
      <c r="K270" s="22"/>
      <c r="L270" s="22"/>
      <c r="M270" s="22"/>
      <c r="N270" s="22"/>
    </row>
    <row r="271" spans="3:18">
      <c r="G271" s="22"/>
      <c r="H271" s="22"/>
      <c r="I271" s="22"/>
      <c r="J271" s="22"/>
      <c r="K271" s="22"/>
      <c r="L271" s="22"/>
      <c r="M271" s="22"/>
      <c r="N271" s="22"/>
    </row>
    <row r="272" spans="3:18">
      <c r="G272" s="22"/>
      <c r="H272" s="22"/>
      <c r="I272" s="22"/>
      <c r="J272" s="22"/>
      <c r="K272" s="22"/>
      <c r="L272" s="22"/>
      <c r="M272" s="22"/>
      <c r="N272" s="22"/>
    </row>
    <row r="273" spans="7:14">
      <c r="G273" s="22"/>
      <c r="H273" s="22"/>
      <c r="I273" s="22"/>
      <c r="J273" s="22"/>
      <c r="K273" s="22"/>
      <c r="L273" s="22"/>
      <c r="M273" s="22"/>
      <c r="N273" s="22"/>
    </row>
    <row r="274" spans="7:14">
      <c r="G274" s="22"/>
      <c r="H274" s="22"/>
      <c r="I274" s="22"/>
      <c r="J274" s="22"/>
      <c r="K274" s="22"/>
      <c r="L274" s="22"/>
      <c r="M274" s="22"/>
      <c r="N274" s="22"/>
    </row>
    <row r="275" spans="7:14">
      <c r="G275" s="22"/>
      <c r="H275" s="22"/>
      <c r="I275" s="22"/>
      <c r="J275" s="22"/>
      <c r="K275" s="22"/>
      <c r="L275" s="22"/>
      <c r="M275" s="22"/>
      <c r="N275" s="22"/>
    </row>
    <row r="276" spans="7:14">
      <c r="G276" s="22"/>
      <c r="H276" s="22"/>
      <c r="I276" s="22"/>
      <c r="J276" s="22"/>
      <c r="K276" s="22"/>
      <c r="L276" s="22"/>
      <c r="M276" s="22"/>
      <c r="N276" s="22"/>
    </row>
    <row r="277" spans="7:14">
      <c r="G277" s="22"/>
      <c r="H277" s="22"/>
      <c r="I277" s="22"/>
      <c r="J277" s="22"/>
      <c r="K277" s="22"/>
      <c r="L277" s="22"/>
      <c r="M277" s="22"/>
      <c r="N277" s="22"/>
    </row>
    <row r="278" spans="7:14">
      <c r="G278" s="22"/>
      <c r="H278" s="22"/>
      <c r="I278" s="22"/>
      <c r="J278" s="22"/>
      <c r="K278" s="22"/>
      <c r="L278" s="22"/>
      <c r="M278" s="22"/>
      <c r="N278" s="22"/>
    </row>
    <row r="279" spans="7:14">
      <c r="G279" s="22"/>
      <c r="H279" s="22"/>
      <c r="I279" s="22"/>
      <c r="J279" s="22"/>
      <c r="K279" s="22"/>
      <c r="L279" s="22"/>
      <c r="M279" s="22"/>
      <c r="N279" s="22"/>
    </row>
    <row r="280" spans="7:14">
      <c r="G280" s="22"/>
      <c r="H280" s="22"/>
      <c r="I280" s="22"/>
      <c r="J280" s="22"/>
      <c r="K280" s="22"/>
      <c r="L280" s="22"/>
      <c r="M280" s="22"/>
      <c r="N280" s="22"/>
    </row>
  </sheetData>
  <mergeCells count="128">
    <mergeCell ref="K140:L140"/>
    <mergeCell ref="K141:L159"/>
    <mergeCell ref="C7:J7"/>
    <mergeCell ref="E91:H91"/>
    <mergeCell ref="C16:J16"/>
    <mergeCell ref="C21:F21"/>
    <mergeCell ref="C36:F36"/>
    <mergeCell ref="C35:F35"/>
    <mergeCell ref="C89:H89"/>
    <mergeCell ref="C69:G69"/>
    <mergeCell ref="C17:P19"/>
    <mergeCell ref="C14:P14"/>
    <mergeCell ref="G81:I81"/>
    <mergeCell ref="C76:I76"/>
    <mergeCell ref="C84:J84"/>
    <mergeCell ref="C40:H42"/>
    <mergeCell ref="C61:G61"/>
    <mergeCell ref="C62:G62"/>
    <mergeCell ref="E72:I72"/>
    <mergeCell ref="E73:I73"/>
    <mergeCell ref="E74:I74"/>
    <mergeCell ref="E71:I71"/>
    <mergeCell ref="E64:I64"/>
    <mergeCell ref="E66:I66"/>
    <mergeCell ref="E67:I67"/>
    <mergeCell ref="E65:I65"/>
    <mergeCell ref="C13:D13"/>
    <mergeCell ref="C239:G239"/>
    <mergeCell ref="C230:G230"/>
    <mergeCell ref="C235:G235"/>
    <mergeCell ref="C138:J138"/>
    <mergeCell ref="C240:G240"/>
    <mergeCell ref="E105:F105"/>
    <mergeCell ref="E106:F106"/>
    <mergeCell ref="C103:J103"/>
    <mergeCell ref="C120:G120"/>
    <mergeCell ref="G79:I79"/>
    <mergeCell ref="D32:E32"/>
    <mergeCell ref="D33:E33"/>
    <mergeCell ref="E116:F116"/>
    <mergeCell ref="E110:F110"/>
    <mergeCell ref="E109:F109"/>
    <mergeCell ref="C221:G221"/>
    <mergeCell ref="C222:G222"/>
    <mergeCell ref="H224:I224"/>
    <mergeCell ref="H225:I225"/>
    <mergeCell ref="H226:I226"/>
    <mergeCell ref="H227:I227"/>
    <mergeCell ref="H228:I228"/>
    <mergeCell ref="C43:P49"/>
    <mergeCell ref="C38:D38"/>
    <mergeCell ref="E38:P38"/>
    <mergeCell ref="C127:H127"/>
    <mergeCell ref="C122:D122"/>
    <mergeCell ref="C87:J87"/>
    <mergeCell ref="C82:G82"/>
    <mergeCell ref="C83:G83"/>
    <mergeCell ref="O110:P110"/>
    <mergeCell ref="O111:P111"/>
    <mergeCell ref="E111:F111"/>
    <mergeCell ref="E113:F113"/>
    <mergeCell ref="E114:F114"/>
    <mergeCell ref="E115:F115"/>
    <mergeCell ref="G78:I78"/>
    <mergeCell ref="G80:I80"/>
    <mergeCell ref="J105:N105"/>
    <mergeCell ref="J106:N106"/>
    <mergeCell ref="O105:P105"/>
    <mergeCell ref="O106:P106"/>
    <mergeCell ref="O109:P109"/>
    <mergeCell ref="J109:N109"/>
    <mergeCell ref="D23:E23"/>
    <mergeCell ref="D24:E24"/>
    <mergeCell ref="D25:E25"/>
    <mergeCell ref="D26:E26"/>
    <mergeCell ref="D27:E27"/>
    <mergeCell ref="D28:E28"/>
    <mergeCell ref="D29:E29"/>
    <mergeCell ref="D30:E30"/>
    <mergeCell ref="D31:E31"/>
    <mergeCell ref="C257:G257"/>
    <mergeCell ref="E258:G258"/>
    <mergeCell ref="E259:G259"/>
    <mergeCell ref="C268:J268"/>
    <mergeCell ref="E245:G245"/>
    <mergeCell ref="E246:G246"/>
    <mergeCell ref="E255:G255"/>
    <mergeCell ref="C248:G248"/>
    <mergeCell ref="E249:G249"/>
    <mergeCell ref="E250:G250"/>
    <mergeCell ref="C253:G253"/>
    <mergeCell ref="E254:G254"/>
    <mergeCell ref="C267:H267"/>
    <mergeCell ref="C263:E263"/>
    <mergeCell ref="E251:G251"/>
    <mergeCell ref="B106:B108"/>
    <mergeCell ref="J107:N107"/>
    <mergeCell ref="O107:P107"/>
    <mergeCell ref="J108:N108"/>
    <mergeCell ref="O108:P108"/>
    <mergeCell ref="E107:F107"/>
    <mergeCell ref="E108:F108"/>
    <mergeCell ref="E112:F112"/>
    <mergeCell ref="J112:N112"/>
    <mergeCell ref="J110:N110"/>
    <mergeCell ref="J111:N111"/>
    <mergeCell ref="B110:B117"/>
    <mergeCell ref="H130:H136"/>
    <mergeCell ref="J117:N117"/>
    <mergeCell ref="O117:P117"/>
    <mergeCell ref="C130:C131"/>
    <mergeCell ref="D113:D116"/>
    <mergeCell ref="G113:G116"/>
    <mergeCell ref="H112:H116"/>
    <mergeCell ref="I113:I116"/>
    <mergeCell ref="J113:N116"/>
    <mergeCell ref="O112:P116"/>
    <mergeCell ref="C242:F242"/>
    <mergeCell ref="E224:F224"/>
    <mergeCell ref="E225:F225"/>
    <mergeCell ref="E226:F226"/>
    <mergeCell ref="E227:F227"/>
    <mergeCell ref="E228:F228"/>
    <mergeCell ref="C244:G244"/>
    <mergeCell ref="C113:C116"/>
    <mergeCell ref="C210:G210"/>
    <mergeCell ref="E117:F117"/>
    <mergeCell ref="C133:C135"/>
  </mergeCells>
  <hyperlinks>
    <hyperlink ref="H26" r:id="rId1" xr:uid="{00000000-0004-0000-0000-000002000000}"/>
    <hyperlink ref="H27" r:id="rId2" xr:uid="{00000000-0004-0000-0000-000003000000}"/>
    <hyperlink ref="H28" r:id="rId3" xr:uid="{00000000-0004-0000-0000-000004000000}"/>
    <hyperlink ref="H29" r:id="rId4" xr:uid="{00000000-0004-0000-0000-000005000000}"/>
    <hyperlink ref="H30" r:id="rId5" xr:uid="{00000000-0004-0000-0000-000006000000}"/>
    <hyperlink ref="H31" r:id="rId6" xr:uid="{00000000-0004-0000-0000-000007000000}"/>
    <hyperlink ref="H32" r:id="rId7" xr:uid="{00000000-0004-0000-0000-000008000000}"/>
    <hyperlink ref="H225" r:id="rId8" xr:uid="{00000000-0004-0000-0000-000000000000}"/>
    <hyperlink ref="H226" r:id="rId9" display="http://www.agpe.gov.py/index.php/anticorrupcion.html" xr:uid="{00000000-0004-0000-0000-000001000000}"/>
    <hyperlink ref="H24" r:id="rId10" xr:uid="{441A4EC7-26C0-4F11-BEF4-B2B5C552230D}"/>
    <hyperlink ref="H25" r:id="rId11" xr:uid="{D0CF350B-21F9-4344-A823-A4AC8B7CD7EE}"/>
    <hyperlink ref="H33" r:id="rId12" display="mailto:olaterza@agpe.gov.py" xr:uid="{FCA29E1D-9A41-4511-89C4-DB7F009FE6D2}"/>
    <hyperlink ref="E65" r:id="rId13" xr:uid="{8625946A-132A-4BA0-94F3-E55DB292BAA6}"/>
    <hyperlink ref="E72" r:id="rId14" xr:uid="{3B1D824C-02F1-4924-AC48-4BFA7B018A30}"/>
    <hyperlink ref="G79" r:id="rId15" location="!/ciudadano/solicitud/44754" xr:uid="{35EB9345-ABAF-4C13-AEC3-DFC0AAB4D2B0}"/>
    <hyperlink ref="G80" r:id="rId16" location="!/ciudadano/solicitud/45382" xr:uid="{F88A0300-1ED5-4D3C-BF9B-151C067210D1}"/>
    <hyperlink ref="G81" r:id="rId17" location="!/ciudadano/solicitud/46743" xr:uid="{632AA2C5-4F88-40FB-A1DE-96519A6034D2}"/>
    <hyperlink ref="K141" r:id="rId18" xr:uid="{BC8B37E0-38D6-4EFB-9941-180DC3567701}"/>
    <hyperlink ref="E246" r:id="rId19" xr:uid="{5FA9CD10-5AC0-4065-83F4-8B6C2B741525}"/>
    <hyperlink ref="E250" r:id="rId20" xr:uid="{A2ABE90F-BC1F-4352-84CB-0C8FA4C9734B}"/>
    <hyperlink ref="E259" r:id="rId21" xr:uid="{2DE43D9B-6291-4DA8-8A33-F62ACE791C49}"/>
  </hyperlinks>
  <pageMargins left="1.5354330708661419" right="0.55118110236220474" top="0.98425196850393704" bottom="0.98425196850393704" header="0.51181102362204722" footer="0.51181102362204722"/>
  <pageSetup paperSize="5" scale="48" fitToWidth="0" fitToHeight="0" orientation="landscape" r:id="rId22"/>
  <drawing r:id="rId2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3ra. Rendición de Cuentas 2021</vt:lpstr>
      <vt:lpstr>'3ra. Rendición de Cuentas 2021'!Área_de_impresión</vt:lpstr>
      <vt:lpstr>'3ra. Rendición de Cuentas 2021'!Títulos_a_imprimir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SENAC</dc:creator>
  <cp:lastModifiedBy>Yoni Coronel</cp:lastModifiedBy>
  <cp:lastPrinted>2021-10-11T11:09:27Z</cp:lastPrinted>
  <dcterms:created xsi:type="dcterms:W3CDTF">2020-06-23T19:35:00Z</dcterms:created>
  <dcterms:modified xsi:type="dcterms:W3CDTF">2021-10-12T12:43:10Z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2058-11.2.0.9431</vt:lpwstr>
  </property>
</Properties>
</file>