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C:\Users\ycoronel\Desktop\UAAI\AÑO 2021\Comité de Rendición de Cuentas al Ciudadano\4to. INFORME FINAL\"/>
    </mc:Choice>
  </mc:AlternateContent>
  <xr:revisionPtr revIDLastSave="0" documentId="13_ncr:1_{62715786-8BE4-46C7-BAD1-4A1D6CC039FB}" xr6:coauthVersionLast="36" xr6:coauthVersionMax="36" xr10:uidLastSave="{00000000-0000-0000-0000-000000000000}"/>
  <bookViews>
    <workbookView xWindow="0" yWindow="0" windowWidth="20490" windowHeight="7545" xr2:uid="{00000000-000D-0000-FFFF-FFFF00000000}"/>
  </bookViews>
  <sheets>
    <sheet name="COMPLETO" sheetId="1" r:id="rId1"/>
  </sheets>
  <externalReferences>
    <externalReference r:id="rId2"/>
    <externalReference r:id="rId3"/>
  </externalReferences>
  <definedNames>
    <definedName name="_xlnm.Print_Area" localSheetId="0">COMPLETO!$A$1:$L$271</definedName>
    <definedName name="_xlnm.Print_Titles" localSheetId="0">COMPLETO!$1:$4</definedName>
  </definedNames>
  <calcPr calcId="191029"/>
</workbook>
</file>

<file path=xl/calcChain.xml><?xml version="1.0" encoding="utf-8"?>
<calcChain xmlns="http://schemas.openxmlformats.org/spreadsheetml/2006/main">
  <c r="J176" i="1" l="1"/>
  <c r="J175" i="1"/>
  <c r="J174" i="1"/>
  <c r="J173" i="1"/>
  <c r="J172" i="1"/>
  <c r="J171" i="1"/>
  <c r="J170" i="1"/>
  <c r="J169" i="1"/>
  <c r="J168" i="1"/>
  <c r="J167" i="1"/>
  <c r="J166" i="1"/>
  <c r="J165" i="1"/>
  <c r="J164" i="1"/>
  <c r="J163" i="1"/>
  <c r="J162" i="1"/>
  <c r="J161" i="1"/>
  <c r="J160" i="1"/>
  <c r="J159" i="1"/>
  <c r="J158" i="1"/>
  <c r="J157" i="1"/>
</calcChain>
</file>

<file path=xl/sharedStrings.xml><?xml version="1.0" encoding="utf-8"?>
<sst xmlns="http://schemas.openxmlformats.org/spreadsheetml/2006/main" count="363" uniqueCount="277">
  <si>
    <t>1- PRESENTACIÓN</t>
  </si>
  <si>
    <t>Institución:</t>
  </si>
  <si>
    <t>Periodo del informe:</t>
  </si>
  <si>
    <t>Misión institucional</t>
  </si>
  <si>
    <t>Nro.</t>
  </si>
  <si>
    <t>Dependencia</t>
  </si>
  <si>
    <t>Responsable</t>
  </si>
  <si>
    <t>Cargo que Ocupa</t>
  </si>
  <si>
    <t>3- Plan de Rendición de Cuentas</t>
  </si>
  <si>
    <t>3.1. Resolución de Aprobación y Anexo de Plan de Rendición de Cuentas</t>
  </si>
  <si>
    <t>Evidencia (Enlace del documento)</t>
  </si>
  <si>
    <t>3.2 Plan de Rendición de Cuentas. (Describir los motivos de la selección temática en menos de 100 palabras y exponer si existió participación ciudadana en el proceso. Vincular la selección con el POI, PEI, PND2030 y ODS). (Adjuntar el plan para la descarga en formato pdf Establecer el link de acceso directo).</t>
  </si>
  <si>
    <t>4-Gestión Institucional</t>
  </si>
  <si>
    <t>4.1 Nivel de Cumplimiento  de Minimo de Información Disponible - Transparencia Activa Ley 5189 /14</t>
  </si>
  <si>
    <t>Mes</t>
  </si>
  <si>
    <t>Nivel de Cumplimiento (%)</t>
  </si>
  <si>
    <t>Enlace de la SFP</t>
  </si>
  <si>
    <t>4.2 Nivel de Cumplimiento  de Minimo de Información Disponible - Transparencia Activa Ley 5282/14</t>
  </si>
  <si>
    <t>Enlace SENAC</t>
  </si>
  <si>
    <t>4.3 Nivel de Cumplimiento de Respuestas a Consultas Ciudadanas - Transparencia Pasiva Ley N° 5282/14</t>
  </si>
  <si>
    <t>Cantidad de Consultas</t>
  </si>
  <si>
    <t>Respondidos</t>
  </si>
  <si>
    <t>No Respondidos</t>
  </si>
  <si>
    <t>Enlace Ministerio de Justicia</t>
  </si>
  <si>
    <t>4.4 Proyectos y Programas Ejecutados a la fecha del Informe (listado referencial, apoyarse en gráficos ilustrativos)</t>
  </si>
  <si>
    <t>N°</t>
  </si>
  <si>
    <t>Descripción</t>
  </si>
  <si>
    <t>Objetivo</t>
  </si>
  <si>
    <t>Metas</t>
  </si>
  <si>
    <t>Población Beneficiaria</t>
  </si>
  <si>
    <t>Valor de Inversión</t>
  </si>
  <si>
    <t>Porcentaje de Ejecución</t>
  </si>
  <si>
    <t>Evidencias</t>
  </si>
  <si>
    <t>4.5 Proyectos y Programas no Ejecutados (listado referencial, aporyarse en gráficos ilustrativos)</t>
  </si>
  <si>
    <t>Dificultades (Breve Descripción)</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</si>
  <si>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</si>
  <si>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</si>
  <si>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</si>
  <si>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</si>
  <si>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</si>
  <si>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</si>
  <si>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</si>
  <si>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4.7 Contrataciones realizadas</t>
  </si>
  <si>
    <t>ID</t>
  </si>
  <si>
    <t>Objeto</t>
  </si>
  <si>
    <t>Valor del Contrato</t>
  </si>
  <si>
    <t>Proveedor Adjudicado</t>
  </si>
  <si>
    <t>Estado (Ejecución - Finiquitado)</t>
  </si>
  <si>
    <t>Enlace DNCP</t>
  </si>
  <si>
    <t>4.8 Ejecución Financiera (Generar gráfica)</t>
  </si>
  <si>
    <t>Rubro</t>
  </si>
  <si>
    <t>Sub-rubros</t>
  </si>
  <si>
    <t>Saldos</t>
  </si>
  <si>
    <t>Evidencia (Enlace Ley 5189)</t>
  </si>
  <si>
    <t>Denominación</t>
  </si>
  <si>
    <t>Informes de Auditorias Internas y Auditorías Externas en el Trimestre</t>
  </si>
  <si>
    <t>Auditorias Financieras</t>
  </si>
  <si>
    <t>Nro. de Informe</t>
  </si>
  <si>
    <t>Evidencia (Enlace Ley 5282/14)</t>
  </si>
  <si>
    <t>Auditorias de Gestión</t>
  </si>
  <si>
    <t>Auditorías Externas</t>
  </si>
  <si>
    <t>Otros tipos de Auditoria</t>
  </si>
  <si>
    <t>Informe de referencia</t>
  </si>
  <si>
    <t>Evidencia (Adjuntar Documento)</t>
  </si>
  <si>
    <t>Auditoría General del Poder Ejecutivo</t>
  </si>
  <si>
    <t>AGPE</t>
  </si>
  <si>
    <t xml:space="preserve"> 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</si>
  <si>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</si>
  <si>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</si>
  <si>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Jefe de Departamento</t>
  </si>
  <si>
    <t>Dirección de Planificación Estratégica</t>
  </si>
  <si>
    <t>Directora</t>
  </si>
  <si>
    <t>Dirección de Comunicación</t>
  </si>
  <si>
    <t>Ana María Paredes</t>
  </si>
  <si>
    <t>Hector Godoy</t>
  </si>
  <si>
    <t>Director General</t>
  </si>
  <si>
    <t>Dirección General de Planificación y Evaluación</t>
  </si>
  <si>
    <t>Nestor Duarte</t>
  </si>
  <si>
    <t>Dirección General de Auditoría Forense</t>
  </si>
  <si>
    <t>Oscar Irala</t>
  </si>
  <si>
    <t>Dirección General de Tecnología de la Información y Comunicación</t>
  </si>
  <si>
    <t>Carlos Montiel</t>
  </si>
  <si>
    <t>La AGPE, no posee Proyectos y/o Programas implementados en la Institución.</t>
  </si>
  <si>
    <t>Dirección General de Control Interno</t>
  </si>
  <si>
    <t>Dirección General de Coordinación y Seguimiento a las AII</t>
  </si>
  <si>
    <t>Dirección Generalde Auditoría Interna</t>
  </si>
  <si>
    <t>Directora General</t>
  </si>
  <si>
    <t xml:space="preserve">2-Presentación del CRCC </t>
  </si>
  <si>
    <t>¿Qué es la institución?</t>
  </si>
  <si>
    <t>Correo electrónico</t>
  </si>
  <si>
    <t>aparedes@agpe.gov.py</t>
  </si>
  <si>
    <t>hgodoy@agpe.gov.py</t>
  </si>
  <si>
    <t>nduarte@agpe.gov.py</t>
  </si>
  <si>
    <t>oirala@agpe.gov.py</t>
  </si>
  <si>
    <t>cmontiel@agpe.gov.py</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</si>
  <si>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</si>
  <si>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Modalidad</t>
  </si>
  <si>
    <t>Institucion</t>
  </si>
  <si>
    <t>Cantidad de beneficiados</t>
  </si>
  <si>
    <t xml:space="preserve"> Asistencia Técnicas realizadas</t>
  </si>
  <si>
    <t>Julio César Medina</t>
  </si>
  <si>
    <t>Lourdes Maschio</t>
  </si>
  <si>
    <r>
      <rPr>
        <b/>
        <sz val="12"/>
        <color theme="1"/>
        <rFont val="Arial"/>
        <family val="2"/>
      </rPr>
      <t>Obervación :</t>
    </r>
    <r>
      <rPr>
        <sz val="12"/>
        <color theme="1"/>
        <rFont val="Arial"/>
        <family val="2"/>
      </rPr>
      <t xml:space="preserve"> </t>
    </r>
  </si>
  <si>
    <t>Enero</t>
  </si>
  <si>
    <t>Febrero</t>
  </si>
  <si>
    <t>Marzo</t>
  </si>
  <si>
    <t>Abril</t>
  </si>
  <si>
    <t>Mayo</t>
  </si>
  <si>
    <t>Junio</t>
  </si>
  <si>
    <t>Julio</t>
  </si>
  <si>
    <t>Agosto</t>
  </si>
  <si>
    <t>Septiembre</t>
  </si>
  <si>
    <t>Octubre</t>
  </si>
  <si>
    <t>Noviembre</t>
  </si>
  <si>
    <t>Diciembre</t>
  </si>
  <si>
    <t>https://app.powerbi.com/view?r=eyJrIjoiMmJlYjg1YzgtMmQ3Mi00YzVkLWJkOTQtOTE3ZTZkNzVhYTAzIiwidCI6Ijk2ZDUwYjY5LTE5MGQtNDkxYy1hM2U1LWExYWRlYmMxYTg3NSJ9</t>
  </si>
  <si>
    <t>Publicado en la Web de la SFP</t>
  </si>
  <si>
    <t>N/A</t>
  </si>
  <si>
    <t xml:space="preserve"> Control a entidades dependientes del Poder Ejecutivo</t>
  </si>
  <si>
    <t>Auditar a instituciones dependientes del Poder Ejecutivo (auditoría financiera, de gestión, de cumplimiento y examen especial)</t>
  </si>
  <si>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</si>
  <si>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Supervisión y Apoyo a las AII de los Organismos y Entidades dependientes del Poder Ejecutivo.</t>
  </si>
  <si>
    <t xml:space="preserve">Auditorías Internas Institucionales dependiente del Poder Ejecutivo </t>
  </si>
  <si>
    <t>Instalar mejores prácticas gubernamentales entre ellas la del control, evaluación a la gestión y administración de los recursos del Estado. A través del SIAGPE se permite gestionar en forma automatizada todo el ciclo auditor fortaleciendo la capacidad de la AGPE para realizar controles a las entidades dependiente del Poder Ejecutivo y la correcta  utilización del Sistema - Módulo EJECUCIÓN y la aplicación del Manual de Auditoría Gubernamental, con sus respectivos Papeles de Trabajos,  correspondiente al proceso de auditoría conforme a las disposiciones legales vigentes.</t>
  </si>
  <si>
    <t>Informe  y Planilla Consolidada de Supervisión remitido a la Máxima Autoridad Institucional, Ministro-Auditor General</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</si>
  <si>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</si>
  <si>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</si>
  <si>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t>Presidente de la República, Ministro-Auditor General, Directora General de Contabilidad Pública - Ministerio de Hacienda, Ciudadanía en general.</t>
  </si>
  <si>
    <t>Informe remitido a la Máxima Autoridad Institucional, Ministro-Auditor General, Directora General de Contabilidad Pública - Ministerio de Hacienda.</t>
  </si>
  <si>
    <t>Evaluación al Desempeño del Auditor Interno Institucional</t>
  </si>
  <si>
    <t>Fortalecimiento y mejoramiento en la gestión de los Auditores Internos Institucionales, evaluados.</t>
  </si>
  <si>
    <t>DEPARTAMENTO DE VERIFICACION DE OBRAS</t>
  </si>
  <si>
    <r>
      <t>2.</t>
    </r>
    <r>
      <rPr>
        <sz val="7"/>
        <color theme="1"/>
        <rFont val="Times New Roman"/>
        <family val="1"/>
      </rPr>
      <t xml:space="preserve">       </t>
    </r>
    <r>
      <rPr>
        <sz val="11"/>
        <color theme="1"/>
        <rFont val="Times New Roman"/>
        <family val="1"/>
      </rPr>
      <t>Verificar si las obras fueron ejecutadas conforme a las Especificaciones Técnicas, contenidas en los Contratos.</t>
    </r>
  </si>
  <si>
    <t>Supervisión  en la Elaboración del Plan de Trabajo Anual</t>
  </si>
  <si>
    <t>Realizar la Supervisión del Borrador de  PTA de los OEPE remitida a través del SIAGPE, conforme a las reglamentaciones vigentes.</t>
  </si>
  <si>
    <t xml:space="preserve"> Maximas Autoridades, Auditores Internos Institucionales  de OEPE. </t>
  </si>
  <si>
    <t>Cumplimiento de las normativas vigentes de los Auditores Internos Institucionales de los Organismos y Entidades dependientes del Poder Ejecutivo.</t>
  </si>
  <si>
    <t xml:space="preserve">PTA corregido y aprobado en el SIAGPE </t>
  </si>
  <si>
    <t xml:space="preserve"> Ministro-Auditor General, Maximas Autoridades, Auditores Internos Institucionales  de OEPE. </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</si>
  <si>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</si>
  <si>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 xml:space="preserve">Informe remitido a la Máxima Autoridad Institucional, Ministro-Auditor General, DGAyF </t>
  </si>
  <si>
    <t>Presidente de la República, Ministro-Auditor General, Maximas Autoridades, Auditores Internos Institucionales  de OEPE, ciudadanía en general.</t>
  </si>
  <si>
    <t>GUSTAVO DANIEL ROJAS AVALOS</t>
  </si>
  <si>
    <t>OFFICE COMPU SA</t>
  </si>
  <si>
    <t>Adquisición de Activos Intangibles</t>
  </si>
  <si>
    <t xml:space="preserve">En plazo </t>
  </si>
  <si>
    <t>En plazo</t>
  </si>
  <si>
    <t>Presupuestado</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</si>
  <si>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</si>
  <si>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</si>
  <si>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</si>
  <si>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</si>
  <si>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</si>
  <si>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</si>
  <si>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</si>
  <si>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</si>
  <si>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</si>
  <si>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</si>
  <si>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</si>
  <si>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</si>
  <si>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Productos e Instrum. Químicos y Medicinales</t>
  </si>
  <si>
    <t>Combustibles y Lubricantes</t>
  </si>
  <si>
    <t>Adquisiciones de Maquinarias, Equipos y Herramientas en General</t>
  </si>
  <si>
    <t>Pago de Impuestos, Tasas, Gastos Judiciales y Otros</t>
  </si>
  <si>
    <t xml:space="preserve">Planes de Mejoramiento elaborados </t>
  </si>
  <si>
    <t>Mejoramiento de las actividades de control que permitieron mitigar los hechos de corrupción en las Entidades Dependientes del Poder Ejecutivo.</t>
  </si>
  <si>
    <t>Mejoramiento de las actividades de control que permitieron mitigar los hechos de corrupción que afectan el nivel de cobertura y la calidad de los servicios públicos dirigidos a la población Paraguaya.</t>
  </si>
  <si>
    <t>Ejecución de los trabajos encomendados de control y monitoreo, sobre el cumplimiento de las políticas y planes de racionalización de gastos.</t>
  </si>
  <si>
    <t>Cumplimiento de los procedimientos de monitoreo control y revisión de rendiciones de cuentas de los recursos transferidos a las gobernaciones y municipalidades.</t>
  </si>
  <si>
    <t>Capacitaciones con servicios de alta calidad. Plantel de profesionales de alto desempeño mantenido.</t>
  </si>
  <si>
    <t>Evaluación permanente al cumplimiento de las recomendaciones de las Auditorías Internas Institucionales, de la Auditoría General del Poder Ejecutivo, de la Contraloría General de la República y de otras instancias de control.</t>
  </si>
  <si>
    <t>jcmedina@agpe.gov.py</t>
  </si>
  <si>
    <t>lmaschio@agpe.gov.py</t>
  </si>
  <si>
    <t>MATRIZ DE INFORMACIÓN MÍNIMA PARA INFORME ANUAL DE RENDICIÓN DE CUENTAS AL CIUDADANO</t>
  </si>
  <si>
    <t>Pendiente de verificación</t>
  </si>
  <si>
    <t>Se encuentra pendiente de verificación por parte de la SENAC.</t>
  </si>
  <si>
    <t>En base a la evaluación efectuada a los informes semestrales recibidos, sobre el Grado de Cumplimiento del Plan de Trabajo Anual y Cronograma de Actividades de las Auditorías Internas Institucionales de los Organismos y Entidades del Poder Ejecutivo correspondientes al Ejercicio Fiscal 2020, se observa un promedio de ejecución general del 91%, que representa un nivel de ejecución Muy Bueno  e indica que las Auditorías Internas Institucionales han cumplido con gran parte de los trabajos planificados en el Plan de Trabajo Anual.</t>
  </si>
  <si>
    <t>Quince Auditores Internos Institucionales Evaluado, representa mas del 100% , para el fortalecimiento de la gestión de los Auditores Internos Institucionales.</t>
  </si>
  <si>
    <t>Noventa y tres Instituciones presentaron PTA aprobado por Resolución de la MAI en el SIAGPE, para el Ejercicio Fiscal 2020 de un total de 103 instituciones dependientes del Poder Ejecutivo lo que representa representa el 90 % del total.</t>
  </si>
  <si>
    <t>Mejoramiento de las actividades de control  mediante la elaboración del Plan de Trabajo Anual por los Auditores Internos Institucionales que permitieron mitigar los hechos de corrupción en las Entidades Dependientes del Poder Ejecutivo.</t>
  </si>
  <si>
    <t>INFORME ANUAL 2021</t>
  </si>
  <si>
    <t>ycoronel@agpe.gov.py</t>
  </si>
  <si>
    <t>Mirta López</t>
  </si>
  <si>
    <t>meisenkolbl@agpe.gov.py</t>
  </si>
  <si>
    <t>Asesoría Técnica Jurídica</t>
  </si>
  <si>
    <t>Omar Laterza</t>
  </si>
  <si>
    <t>Asesor Jurídico</t>
  </si>
  <si>
    <t>olaterza@agpe.gov.py</t>
  </si>
  <si>
    <t>Yoni Coronel</t>
  </si>
  <si>
    <t>RResolución AGPE 35/2021- http://www.agpe.gov.py/index.php/home/noticias/390-rendicion-de-cuentas-al-ciudadano.html</t>
  </si>
  <si>
    <t>Obsercación:</t>
  </si>
  <si>
    <t>https://informacionpublica.paraguay.gov.py/portal/#!/ciudadano/bandeja-entrada</t>
  </si>
  <si>
    <t>60 borradores de Plan de Trabajo Anual de las Auditorias Internas Institucionales para corrección y aprobación en el cuarto trimestre.</t>
  </si>
  <si>
    <t>60 Instituciones presentaron borradores de PTA en el SIAGPE, para corrección y aprobación representa  100 % .</t>
  </si>
  <si>
    <t>Plan Anual de Auditoria Consolidado (PAAC)</t>
  </si>
  <si>
    <t>1. Consolidar los Planes de Trabajo Anual de las AII de Organismos y Entidades dependientes del Poder Ejecutivo y el Plan de Trabajo Anual de la AGPE.</t>
  </si>
  <si>
    <t>105 Organismos y Entidades dependientes del Poder Ejecutivo</t>
  </si>
  <si>
    <t xml:space="preserve"> 95 Instituciones  presentaron Plan de Trabajo Anual aprobado por Resolución Institucional atraves del SIAGPE, representa 90%.                                  </t>
  </si>
  <si>
    <t xml:space="preserve">1.  Consolidados los Planes Anuales de las Direcciones Técnicas de la AGPE y de las AII   de los Organismos y Entidades dependientes del Poder Ejecutivo.                          
2. Remitido al Poder Ejercutivo el Plan de Trabajo Anual Consolidado para su aprobación, mediante Decreto.                                                                          </t>
  </si>
  <si>
    <t>Consolidado remitido a la Presidencia de la República, Ministro-Auditor General.</t>
  </si>
  <si>
    <t>5 (cinco) Evaluación al Desempeño planificada para  octubre, noviembre, diciembre.</t>
  </si>
  <si>
    <t xml:space="preserve">5 (cinco) Auditores Internos Institucionales Evaluado, representa el 100% </t>
  </si>
  <si>
    <r>
      <t xml:space="preserve">7 Informes de Auditorías Financieras, de Gestión, de Cumplimiento y Examen Especial de </t>
    </r>
    <r>
      <rPr>
        <b/>
        <sz val="11"/>
        <color theme="1"/>
        <rFont val="Times New Roman"/>
        <family val="1"/>
      </rPr>
      <t>enero a diciembre 2021.</t>
    </r>
  </si>
  <si>
    <t xml:space="preserve"> (11 de 7).
Los mismos incluyen trabajos planificados y trabajos extraordinarios no contemplado en el Plan de Trabajo Anual. </t>
  </si>
  <si>
    <r>
      <t>A fin de fortalecer el control en la Administración de los Recursos Públicos y en el marco de los Objetivos Misionales la Dirección General de Control Interno realizó auditorías a las Entidades dependientes del Poder Ejecutivo, conforme al Plan de Trabajo Anual. La DGCI ha Planificado</t>
    </r>
    <r>
      <rPr>
        <b/>
        <sz val="11"/>
        <color theme="1"/>
        <rFont val="Times New Roman"/>
        <family val="1"/>
      </rPr>
      <t xml:space="preserve"> 7 </t>
    </r>
    <r>
      <rPr>
        <sz val="11"/>
        <color theme="1"/>
        <rFont val="Times New Roman"/>
        <family val="1"/>
      </rPr>
      <t xml:space="preserve">auditorias. Sin embrago, se ha logrado realizar 11 trabajos al cierre del ejercicio (incluye una Auditoria en proceso de cierre) y como resultado se obtuvieron Informes de Revisiones Especiales, Relevamiento de Datos y Auditorias.
Es importante mencionar que conforme al Artículo 42 de la Ley 6524/2020 “Por la cual se declara Estado de emergencia en todo el territorio de la República del Paraguay ante la Pandemia declarada por la Organización Mundial de la Salud a causa del COVID-19 o Coronavirus…” se establece </t>
    </r>
    <r>
      <rPr>
        <b/>
        <i/>
        <sz val="11"/>
        <color theme="1"/>
        <rFont val="Times New Roman"/>
        <family val="1"/>
      </rPr>
      <t>"...los órganos de control pertinentes dentro del ámbito de sus competencias establecerán lineamientos en materia de transparencia y control en la administración de los recursos previstos en la presente Ley...".</t>
    </r>
    <r>
      <rPr>
        <sz val="11"/>
        <color theme="1"/>
        <rFont val="Times New Roman"/>
        <family val="1"/>
      </rPr>
      <t xml:space="preserve"> En ese sentido se ha emitido la Resolución AGPE Nº 86/2020 que en su Art. 2º establece “Disponer que las Auditorías Internas Institucionales involucradas en el Artículo 1º de la Resolución, establezcan las actividades y procedimientos pertinentes y necesarios para el monitoreo, supervisión y seguimiento de la ejecución y utilización de los recursos financieros asignados y previstos en la Ley 6524/2020”. Al respecto, la DGCI se ha dedicado al proceso de revisión de los informes remitidos por las AII. A su vez la DGCI ha realizado trabajos extraordinarios de relevamiento de información, en el marco de la Ley N° 6524/2020 , sobre la base de una revisión de las documentaciones remitidas por las diferentes instituciones afectadas.</t>
    </r>
  </si>
  <si>
    <t xml:space="preserve">Informes. </t>
  </si>
  <si>
    <r>
      <t xml:space="preserve"> Supervisar  los trabajos de Auditoría a través del SIAGPE, referente a la aplicación de las normas, métodos, procedimiento de auditoría y del Manual de Auditoría Gubernamental ejecutados por las Auditorías Internas Institucionales de los OEPE en el </t>
    </r>
    <r>
      <rPr>
        <b/>
        <sz val="11"/>
        <color theme="1"/>
        <rFont val="Times New Roman"/>
        <family val="1"/>
      </rPr>
      <t>Módulo EJECUCIÓN.</t>
    </r>
  </si>
  <si>
    <r>
      <t>64 Supervisión y Apoyo de</t>
    </r>
    <r>
      <rPr>
        <b/>
        <sz val="11"/>
        <color theme="1"/>
        <rFont val="Times New Roman"/>
        <family val="1"/>
      </rPr>
      <t xml:space="preserve"> enero a diciembre 2021.</t>
    </r>
  </si>
  <si>
    <t>65 Instituciones supervisadas correspondiente al 2º semestre del año 2020 y 1er Semestre 2021</t>
  </si>
  <si>
    <r>
      <t xml:space="preserve">810 informes planificados para los meses de </t>
    </r>
    <r>
      <rPr>
        <b/>
        <sz val="11"/>
        <color theme="1"/>
        <rFont val="Times New Roman"/>
        <family val="1"/>
      </rPr>
      <t>enero a diciembre 2021.</t>
    </r>
  </si>
  <si>
    <t>100% de ejecucion planificada (810 de 810).</t>
  </si>
  <si>
    <r>
      <t xml:space="preserve">Se ha Planificado la verificación documental (FONACIDE)  correspondiente a 810 (Ochocientos diez) legajos de Rendiciones de Cuentas correspondientes a Instituciones entre Gobernaciones y Municipalidades para el periodo de </t>
    </r>
    <r>
      <rPr>
        <b/>
        <sz val="11"/>
        <rFont val="Times New Roman"/>
        <family val="1"/>
      </rPr>
      <t>enero a diciembre</t>
    </r>
    <r>
      <rPr>
        <sz val="11"/>
        <rFont val="Times New Roman"/>
        <family val="1"/>
      </rPr>
      <t xml:space="preserve"> del Ejercicio Fiscal 2021.  En tal sentido, se realizaron verificaciones sobre el 100% de las rendiciones de cuentas prevista, las mismas provienen de diversas Gobernaciones y Municipalidades periodo de </t>
    </r>
    <r>
      <rPr>
        <b/>
        <sz val="11"/>
        <rFont val="Times New Roman"/>
        <family val="1"/>
      </rPr>
      <t>Enero a Diciembre de 2021.</t>
    </r>
    <r>
      <rPr>
        <sz val="11"/>
        <rFont val="Times New Roman"/>
        <family val="1"/>
      </rPr>
      <t xml:space="preserve"> </t>
    </r>
  </si>
  <si>
    <r>
      <t>1.</t>
    </r>
    <r>
      <rPr>
        <sz val="7"/>
        <color theme="1"/>
        <rFont val="Times New Roman"/>
        <family val="1"/>
      </rPr>
      <t xml:space="preserve">       </t>
    </r>
    <r>
      <rPr>
        <sz val="11"/>
        <color theme="1"/>
        <rFont val="Times New Roman"/>
        <family val="1"/>
      </rPr>
      <t>Verificar la existencia de las obras ejecutadas con fondos de FONACIDE, mediante la verificación in situ.</t>
    </r>
  </si>
  <si>
    <r>
      <t>3.</t>
    </r>
    <r>
      <rPr>
        <sz val="7"/>
        <color theme="1"/>
        <rFont val="Times New Roman"/>
        <family val="1"/>
      </rPr>
      <t xml:space="preserve">       </t>
    </r>
    <r>
      <rPr>
        <sz val="11"/>
        <color theme="1"/>
        <rFont val="Times New Roman"/>
        <family val="1"/>
      </rPr>
      <t>Verificar la calidad de los materiales que fueron utilizados en la ejecución de las obras, si se adecuan  a la Planilla de Computo Métrico y Presupuesto, detallada en el Contrato correspondiente.</t>
    </r>
  </si>
  <si>
    <r>
      <t>4.</t>
    </r>
    <r>
      <rPr>
        <sz val="7"/>
        <color theme="1"/>
        <rFont val="Times New Roman"/>
        <family val="1"/>
      </rPr>
      <t xml:space="preserve">       </t>
    </r>
    <r>
      <rPr>
        <sz val="11"/>
        <color theme="1"/>
        <rFont val="Times New Roman"/>
        <family val="1"/>
      </rPr>
      <t>Evaluar  la coincidencia entre los rubros ejecutados y los establecidos en las Planillas de Cómputo Métrico y Presupuesto, contemplados en los Contratos.</t>
    </r>
  </si>
  <si>
    <r>
      <t>60 Informes planificados de</t>
    </r>
    <r>
      <rPr>
        <b/>
        <sz val="11"/>
        <color theme="1"/>
        <rFont val="Times New Roman"/>
        <family val="1"/>
      </rPr>
      <t xml:space="preserve"> enero a diciembre 2021</t>
    </r>
  </si>
  <si>
    <t>63,3% de ejecución planificada (38 de 60)</t>
  </si>
  <si>
    <t>Se ha planificado la verificación in situ de 60 (sesenta) instituciones para el periodo Enero a Diciembre de 2021. Se realizaron 38 (treinta y ocho) verificaciones in situ entre Gobernación y Municipalidades. Los mismos incluyen trabajos planificados y trabajos extraordinarios no contemplado en el Plan de Trabajo Anual correspondientes a control a Entidades del Poder Ejecutivo.</t>
  </si>
  <si>
    <t>DIRECCIÓN DE EVALUACIÓN DE CONTROL DE LOS OEPE</t>
  </si>
  <si>
    <t>Evaluacion del Sistema de Control Interno en las OEPE</t>
  </si>
  <si>
    <t>108 Evaluaciones planificados de enero a diciembre 2021</t>
  </si>
  <si>
    <t>Presidente de la República, Ministro-Auditor General y Ciudadania en General</t>
  </si>
  <si>
    <t>100% de ejecución planificada (108 de 108)</t>
  </si>
  <si>
    <t>Calificación del Nivel de Madurez del Sistema de Control Interno de 108 Instituciones dependientes del Poder Ejecutivo.</t>
  </si>
  <si>
    <t>Informe de la Evaluación de la Efectividad del Sistema de Control Interno - Informe Ranking remitido a la Presidencia de la Republica.</t>
  </si>
  <si>
    <t>Norma de Requisitos Mínimos-MECIP:2015</t>
  </si>
  <si>
    <t>Online</t>
  </si>
  <si>
    <t>85 (ochenta y cinco) entidades dependientes del Poder Ejecutivo</t>
  </si>
  <si>
    <t>ROLANDO DAN CHAPARRO FOX</t>
  </si>
  <si>
    <t>ADJUDICADO</t>
  </si>
  <si>
    <t>https://www.contrataciones.gov.py/buscador/licitaciones.html?nro_nombre_licitacion=402423&amp;fecha_desde=&amp;fecha_hasta=&amp;tipo_fecha=&amp;convocante_tipo=&amp;convocante_nombre_codigo=&amp;codigo_contratacion=&amp;catalogo%5Bcodigos_catalogo_n4%5D=&amp;page=&amp;order=&amp;convocante_codigos=&amp;convocante_tipo_codigo=&amp;unidad_contratacion_codigo=&amp;catalogo%5Bcodigos_catalogo_n4_label%5D=</t>
  </si>
  <si>
    <t>WILFRIDO ANDINO LEGUIZAMON</t>
  </si>
  <si>
    <t>https://www.contrataciones.gov.py/buscador/licitaciones.html?nro_nombre_licitacion=401761&amp;fecha_desde=&amp;fecha_hasta=&amp;tipo_fecha=&amp;convocante_tipo=&amp;convocante_nombre_codigo=&amp;codigo_contratacion=&amp;catalogo%5Bcodigos_catalogo_n4%5D=&amp;page=1&amp;order=&amp;convocante_codigos=&amp;convocante_tipo_codigo=&amp;unidad_contratacion_codigo=&amp;catalogo%5Bcodigos_catalogo_n4_label%5D=</t>
  </si>
  <si>
    <t>DATA SYSTEMS SA EMISORA DE CAPITAL ABIERTO</t>
  </si>
  <si>
    <t>https://www.contrataciones.gov.py/buscador/licitaciones.html?nro_nombre_licitacion=401803&amp;fecha_desde=&amp;fecha_hasta=&amp;tipo_fecha=&amp;convocante_tipo=&amp;convocante_nombre_codigo=&amp;codigo_contratacion=&amp;catalogo%5Bcodigos_catalogo_n4%5D=&amp;page=1&amp;order=&amp;convocante_codigos=&amp;convocante_tipo_codigo=&amp;unidad_contratacion_codigo=&amp;catalogo%5Bcodigos_catalogo_n4_label%5D=</t>
  </si>
  <si>
    <t>595</t>
  </si>
  <si>
    <t>D Y D ARQUITECTURA Y CONSTRUCCION S.R.L.</t>
  </si>
  <si>
    <t>https://www.contrataciones.gov.py/buscador/licitaciones.html?nro_nombre_licitacion=397574&amp;fecha_desde=&amp;fecha_hasta=&amp;tipo_fecha=&amp;convocante_tipo=&amp;convocante_nombre_codigo=&amp;codigo_contratacion=&amp;catalogo%5Bcodigos_catalogo_n4%5D=&amp;page=1&amp;order=&amp;convocante_codigos=&amp;convocante_tipo_codigo=&amp;unidad_contratacion_codigo=&amp;catalogo%5Bcodigos_catalogo_n4_label%5D=</t>
  </si>
  <si>
    <t>Ejecutado Primer Trimestre</t>
  </si>
  <si>
    <t>Ejecutado Segundo Trimestre</t>
  </si>
  <si>
    <t>Ejecutado Tercer Trimestre</t>
  </si>
  <si>
    <t>Ejecutado Cuarto Trimestre</t>
  </si>
  <si>
    <t>%</t>
  </si>
  <si>
    <t>Otros Servicios en General</t>
  </si>
  <si>
    <t>Adquisiiciones de Equipos de Oficina y Computación</t>
  </si>
  <si>
    <t>Otros Gastos de Inversión y Reparac. Mayores</t>
  </si>
  <si>
    <t>016/2021</t>
  </si>
  <si>
    <t>Informe de Revisión de FONDO FIJO</t>
  </si>
  <si>
    <t>018/2021</t>
  </si>
  <si>
    <t xml:space="preserve"> Revisión Fondo Fijo Periodo de Verificación Enero a Setiembre  del 2021.</t>
  </si>
  <si>
    <t>019/2021</t>
  </si>
  <si>
    <t>20/2021</t>
  </si>
  <si>
    <t xml:space="preserve">INFORME DE INCORPORACIÓN DE BIENES </t>
  </si>
  <si>
    <t xml:space="preserve"> Revisión Fondo Fijo Periodo de Verificación
 Desde el 01 de octubre de 2021 al 30 de noviembre del 2021.-</t>
  </si>
  <si>
    <t>https://www.agpe.gov.py/index.php/leyes/doc_download/857-.html</t>
  </si>
  <si>
    <t>https://www.agpe.gov.py/index.php/leyes/doc_download/814-.html</t>
  </si>
  <si>
    <t>https://www.agpe.gov.py/index.php/leyes/doc_download/858-.html</t>
  </si>
  <si>
    <t>https://www.agpe.gov.py/index.php/leyes/doc_download/859-.html</t>
  </si>
  <si>
    <t>7- Descripción cualitativa de logros alcanzados.</t>
  </si>
  <si>
    <t>Auditorias a Entidades e Instituciones Dependientes del Poder Ejecutivo (Ante la comisión de posibles hechos punibles y/o faltas administrativas)</t>
  </si>
  <si>
    <t>Dictamen</t>
  </si>
  <si>
    <t>Cumplir con pedidos de trabajos solicitados por el Señor Presidente de la República, al Ministro Auditor General del Poder Ejecutivo o por denuncias recibidas.</t>
  </si>
  <si>
    <t>Realizar Dictamen a pedido de la Máxima Autoridad.</t>
  </si>
  <si>
    <t>2  productos  para el segundo semestre del 2021.</t>
  </si>
  <si>
    <t xml:space="preserve">Informe de Auditoria y Dictamen sobre el Informe Final de la Dirección de Auditoria Interna del Ministerio de Justicia. </t>
  </si>
  <si>
    <t xml:space="preserve">Informes </t>
  </si>
  <si>
    <t>https://www.agpe.gov.py/index.php/ley-5189/113-ejecucion-presupuestaria.html+C157:L176</t>
  </si>
  <si>
    <t>https://www.sfp.gov.py/sfp/articulo/15139-informe-del-cumplimiento-de-la-ley-518914-que-corresponde-al-mes-de-enero-de-2021.html</t>
  </si>
  <si>
    <t>https://www.sfp.gov.py/sfp/articulo/15195-informe-del-cumplimiento-de-la-ley-518914-que-corresponde-al-mes-de-febrero-de-2021.html</t>
  </si>
  <si>
    <t>https://www.sfp.gov.py/sfp/articulo/15236-informe-del-cumplimiento-de-la-ley-518914-que-corresponde-al-mes-de-marzo-de-2021.html</t>
  </si>
  <si>
    <t>https://www.sfp.gov.py/sfp/articulo/15268-informe-del-cumplimiento-de-la-ley-518914-que-corresponde-al-mes-de-abril-de-2021.html</t>
  </si>
  <si>
    <t>https://www.sfp.gov.py/sfp/articulo/15299-informe-del-cumplimiento-de-la-ley-518914-que-corresponde-al-mes-de-mayo-de-2021.html</t>
  </si>
  <si>
    <t>https://www.sfp.gov.py/sfp/articulo/15333-informe-del-cumplimiento-de-la-ley-518914-que-corresponde-al-mes-de-junio-de-2021.html</t>
  </si>
  <si>
    <t>https://www.sfp.gov.py/sfp/articulo/15371-informe-del-cumplimiento-de-la-ley-518914-que-corresponde-al-mes-de-julio-de-2021.html</t>
  </si>
  <si>
    <t>https://www.sfp.gov.py/sfp/articulo/15414-informe-del-cumplimiento-de-la-ley-518914-que-corresponde-al-mes-de-agosto-de-2021.html</t>
  </si>
  <si>
    <t>https://www.sfp.gov.py/sfp/articulo/15451-informe-del-cumplimiento-de-la-ley-518914-que-corresponde-al-mes-de-setiembre-2021.html</t>
  </si>
  <si>
    <t>https://www.sfp.gov.py/sfp/articulo/15491-informe-del-cumplimiento-de-la-ley-518914-que-corresponde-al-mes-de-octubre-de-2021.html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</si>
</sst>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64" formatCode="_-* #,##0_-;\-* #,##0_-;_-* &quot;-&quot;_-;_-@_-"/>
  </numFmts>
  <fonts count="50">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u/>
      <sz val="14"/>
      <color theme="1"/>
      <name val="Calibri"/>
      <family val="2"/>
    </font>
    <font>
      <b/>
      <u/>
      <sz val="11"/>
      <color theme="1"/>
      <name val="Calibri"/>
      <family val="2"/>
    </font>
    <font>
      <b/>
      <sz val="11"/>
      <color theme="1"/>
      <name val="Calibri"/>
      <family val="2"/>
    </font>
    <font>
      <b/>
      <u/>
      <sz val="11"/>
      <color theme="1"/>
      <name val="Calibri"/>
      <family val="2"/>
      <scheme val="minor"/>
    </font>
    <font>
      <sz val="11"/>
      <color theme="1"/>
      <name val="Calibri"/>
      <family val="2"/>
    </font>
    <font>
      <u/>
      <sz val="11"/>
      <color theme="1"/>
      <name val="Calibri"/>
      <family val="2"/>
      <scheme val="minor"/>
    </font>
    <font>
      <u/>
      <sz val="11"/>
      <color theme="1"/>
      <name val="Calibri"/>
      <family val="2"/>
    </font>
    <font>
      <u/>
      <sz val="11"/>
      <color rgb="FF0000FF"/>
      <name val="Calibri"/>
      <family val="2"/>
      <scheme val="minor"/>
    </font>
    <font>
      <sz val="11"/>
      <color theme="1"/>
      <name val="Calibri"/>
      <family val="2"/>
    </font>
    <font>
      <sz val="9"/>
      <color theme="1"/>
      <name val="Arial"/>
      <family val="2"/>
    </font>
    <font>
      <sz val="9"/>
      <color theme="1"/>
      <name val="Calibri"/>
      <family val="2"/>
      <scheme val="minor"/>
    </font>
    <font>
      <sz val="11"/>
      <color theme="1"/>
      <name val="Calibri"/>
      <family val="2"/>
      <scheme val="minor"/>
    </font>
    <font>
      <sz val="10"/>
      <name val="Calibri"/>
      <family val="2"/>
      <scheme val="minor"/>
    </font>
    <font>
      <sz val="12"/>
      <color theme="1"/>
      <name val="Arial"/>
      <family val="2"/>
    </font>
    <font>
      <b/>
      <sz val="12"/>
      <color theme="1"/>
      <name val="Arial"/>
      <family val="2"/>
    </font>
    <font>
      <sz val="11"/>
      <color theme="1"/>
      <name val="Times New Roman"/>
      <family val="1"/>
    </font>
    <font>
      <b/>
      <sz val="11"/>
      <color theme="1"/>
      <name val="Times New Roman"/>
      <family val="1"/>
    </font>
    <font>
      <sz val="7"/>
      <color theme="1"/>
      <name val="Times New Roman"/>
      <family val="1"/>
    </font>
    <font>
      <sz val="10"/>
      <name val="Arial"/>
      <family val="2"/>
    </font>
    <font>
      <sz val="10"/>
      <name val="Times New Roman"/>
      <family val="1"/>
    </font>
    <font>
      <u/>
      <sz val="10"/>
      <color theme="10"/>
      <name val="Arial"/>
      <family val="2"/>
    </font>
    <font>
      <sz val="11"/>
      <name val="Calibri"/>
      <family val="2"/>
      <scheme val="minor"/>
    </font>
    <font>
      <sz val="11"/>
      <name val="Calibri"/>
      <family val="2"/>
      <scheme val="minor"/>
    </font>
    <font>
      <sz val="11"/>
      <name val="Calibri"/>
      <family val="2"/>
    </font>
    <font>
      <u/>
      <sz val="11"/>
      <color theme="4" tint="-0.249977111117893"/>
      <name val="Calibri"/>
      <family val="2"/>
      <scheme val="minor"/>
    </font>
    <font>
      <u/>
      <sz val="11"/>
      <color theme="4" tint="-0.249977111117893"/>
      <name val="Calibri"/>
      <family val="2"/>
    </font>
    <font>
      <u/>
      <sz val="10"/>
      <color theme="4" tint="-0.249977111117893"/>
      <name val="Arial"/>
      <family val="2"/>
    </font>
    <font>
      <sz val="12"/>
      <color theme="1"/>
      <name val="Times New Roman"/>
      <family val="1"/>
    </font>
    <font>
      <b/>
      <u/>
      <sz val="14"/>
      <color theme="1"/>
      <name val="Calibri"/>
      <family val="2"/>
    </font>
    <font>
      <sz val="11"/>
      <color theme="4" tint="-0.249977111117893"/>
      <name val="Calibri"/>
      <family val="2"/>
      <scheme val="minor"/>
    </font>
    <font>
      <b/>
      <i/>
      <sz val="11"/>
      <color theme="1"/>
      <name val="Times New Roman"/>
      <family val="1"/>
    </font>
    <font>
      <sz val="11"/>
      <name val="Times New Roman"/>
      <family val="1"/>
    </font>
    <font>
      <b/>
      <sz val="11"/>
      <name val="Times New Roman"/>
      <family val="1"/>
    </font>
    <font>
      <sz val="10"/>
      <name val="Arial"/>
      <family val="2"/>
    </font>
    <font>
      <b/>
      <sz val="11"/>
      <color theme="1"/>
      <name val="Arial"/>
      <family val="2"/>
    </font>
    <font>
      <b/>
      <sz val="10"/>
      <color theme="1"/>
      <name val="Arial"/>
      <family val="2"/>
    </font>
    <font>
      <b/>
      <sz val="11"/>
      <color theme="1"/>
      <name val="Calibri"/>
      <family val="2"/>
    </font>
  </fonts>
  <fills count="4">
    <fill>
      <patternFill patternType="none"/>
    </fill>
    <fill>
      <patternFill patternType="gray125"/>
    </fill>
    <fill>
      <patternFill patternType="solid">
        <fgColor theme="7" tint="0.39997558519241921"/>
        <bgColor indexed="64"/>
      </patternFill>
    </fill>
    <fill>
      <patternFill patternType="solid">
        <fgColor theme="0"/>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diagonalDown="1">
      <left style="thin">
        <color auto="1"/>
      </left>
      <right style="thin">
        <color auto="1"/>
      </right>
      <top style="thin">
        <color auto="1"/>
      </top>
      <bottom style="thin">
        <color auto="1"/>
      </bottom>
      <diagonal style="thin">
        <color auto="1"/>
      </diagonal>
    </border>
    <border diagonalDown="1">
      <left style="thin">
        <color auto="1"/>
      </left>
      <right/>
      <top style="thin">
        <color auto="1"/>
      </top>
      <bottom style="thin">
        <color auto="1"/>
      </bottom>
      <diagonal style="thin">
        <color auto="1"/>
      </diagonal>
    </border>
    <border diagonalDown="1">
      <left/>
      <right/>
      <top style="thin">
        <color auto="1"/>
      </top>
      <bottom style="thin">
        <color auto="1"/>
      </bottom>
      <diagonal style="thin">
        <color auto="1"/>
      </diagonal>
    </border>
    <border diagonalDown="1">
      <left/>
      <right style="thin">
        <color auto="1"/>
      </right>
      <top style="thin">
        <color auto="1"/>
      </top>
      <bottom style="thin">
        <color auto="1"/>
      </bottom>
      <diagonal style="thin">
        <color auto="1"/>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style="medium">
        <color indexed="64"/>
      </top>
      <bottom style="thin">
        <color auto="1"/>
      </bottom>
      <diagonal/>
    </border>
    <border>
      <left style="medium">
        <color indexed="64"/>
      </left>
      <right style="thin">
        <color auto="1"/>
      </right>
      <top style="medium">
        <color indexed="64"/>
      </top>
      <bottom style="thin">
        <color auto="1"/>
      </bottom>
      <diagonal/>
    </border>
  </borders>
  <cellStyleXfs count="17">
    <xf numFmtId="0" fontId="0" fillId="0" borderId="0">
      <alignment vertical="center"/>
    </xf>
    <xf numFmtId="0" fontId="20" fillId="0" borderId="0" applyNumberFormat="0" applyFill="0" applyBorder="0" applyAlignment="0" applyProtection="0">
      <alignment vertical="center"/>
    </xf>
    <xf numFmtId="164" fontId="24" fillId="0" borderId="0" applyFont="0" applyFill="0" applyBorder="0" applyAlignment="0" applyProtection="0">
      <alignment vertical="center"/>
    </xf>
    <xf numFmtId="0" fontId="7" fillId="0" borderId="0">
      <alignment vertical="center"/>
    </xf>
    <xf numFmtId="0" fontId="6" fillId="0" borderId="0">
      <alignment vertical="center"/>
    </xf>
    <xf numFmtId="0" fontId="6" fillId="0" borderId="0">
      <alignment vertical="center"/>
    </xf>
    <xf numFmtId="0" fontId="31" fillId="0" borderId="0" applyNumberFormat="0" applyFont="0" applyFill="0" applyBorder="0" applyAlignment="0" applyProtection="0"/>
    <xf numFmtId="0" fontId="33" fillId="0" borderId="0" applyNumberFormat="0" applyFill="0" applyBorder="0" applyAlignment="0" applyProtection="0"/>
    <xf numFmtId="41" fontId="31" fillId="0" borderId="0" applyNumberFormat="0" applyFont="0" applyFill="0" applyBorder="0" applyAlignment="0" applyProtection="0"/>
    <xf numFmtId="0" fontId="5" fillId="0" borderId="0"/>
    <xf numFmtId="0" fontId="31" fillId="0" borderId="0" applyNumberFormat="0" applyFont="0" applyFill="0" applyBorder="0" applyAlignment="0" applyProtection="0"/>
    <xf numFmtId="41" fontId="31" fillId="0" borderId="0" applyNumberFormat="0" applyFont="0" applyFill="0" applyBorder="0" applyAlignment="0" applyProtection="0"/>
    <xf numFmtId="41" fontId="24" fillId="0" borderId="0" applyFont="0" applyFill="0" applyBorder="0" applyAlignment="0" applyProtection="0"/>
    <xf numFmtId="9" fontId="24" fillId="0" borderId="0" applyFont="0" applyFill="0" applyBorder="0" applyAlignment="0" applyProtection="0"/>
    <xf numFmtId="41" fontId="24" fillId="0" borderId="0" applyFont="0" applyFill="0" applyBorder="0" applyAlignment="0" applyProtection="0"/>
    <xf numFmtId="0" fontId="1" fillId="0" borderId="0">
      <alignment vertical="center"/>
    </xf>
    <xf numFmtId="0" fontId="1" fillId="0" borderId="0">
      <alignment vertical="center"/>
    </xf>
  </cellStyleXfs>
  <cellXfs count="255">
    <xf numFmtId="0" fontId="0" fillId="0" borderId="0" xfId="0">
      <alignment vertical="center"/>
    </xf>
    <xf numFmtId="0" fontId="12" fillId="0" borderId="0" xfId="0" applyFont="1">
      <alignment vertical="center"/>
    </xf>
    <xf numFmtId="0" fontId="0" fillId="0" borderId="0" xfId="0" applyAlignment="1">
      <alignment horizontal="center" vertical="center"/>
    </xf>
    <xf numFmtId="0" fontId="0" fillId="0" borderId="0" xfId="0" applyBorder="1">
      <alignment vertical="center"/>
    </xf>
    <xf numFmtId="0" fontId="0" fillId="0" borderId="0" xfId="0">
      <alignment vertical="center"/>
    </xf>
    <xf numFmtId="0" fontId="0" fillId="0" borderId="0" xfId="0" applyBorder="1" applyAlignment="1">
      <alignment horizontal="left" vertical="center" wrapText="1"/>
    </xf>
    <xf numFmtId="0" fontId="0" fillId="0" borderId="0" xfId="0" applyBorder="1" applyAlignment="1">
      <alignment vertical="center" wrapText="1"/>
    </xf>
    <xf numFmtId="0" fontId="10" fillId="0" borderId="0" xfId="0" applyFont="1">
      <alignment vertical="center"/>
    </xf>
    <xf numFmtId="0" fontId="0" fillId="0" borderId="0" xfId="0" applyBorder="1" applyAlignment="1">
      <alignment horizontal="center" vertical="center"/>
    </xf>
    <xf numFmtId="0" fontId="17" fillId="2" borderId="1" xfId="0" applyFont="1" applyFill="1" applyBorder="1" applyAlignment="1">
      <alignment horizontal="center" vertical="top" wrapText="1"/>
    </xf>
    <xf numFmtId="0" fontId="0" fillId="2" borderId="1" xfId="0" applyFill="1" applyBorder="1" applyAlignment="1">
      <alignment horizontal="center" vertical="center"/>
    </xf>
    <xf numFmtId="0" fontId="0" fillId="2" borderId="1" xfId="0" applyFill="1" applyBorder="1">
      <alignment vertical="center"/>
    </xf>
    <xf numFmtId="0" fontId="17" fillId="2" borderId="2" xfId="0" applyFont="1" applyFill="1" applyBorder="1" applyAlignment="1">
      <alignment horizontal="center" vertical="center" wrapText="1"/>
    </xf>
    <xf numFmtId="0" fontId="9" fillId="2" borderId="1" xfId="0" applyFont="1" applyFill="1" applyBorder="1">
      <alignment vertical="center"/>
    </xf>
    <xf numFmtId="0" fontId="0" fillId="2" borderId="1" xfId="0" applyFill="1" applyBorder="1" applyAlignment="1">
      <alignment horizontal="center" vertical="center" wrapText="1"/>
    </xf>
    <xf numFmtId="0" fontId="17" fillId="0" borderId="1" xfId="0" applyFont="1" applyBorder="1" applyAlignment="1">
      <alignment horizontal="center" vertical="center"/>
    </xf>
    <xf numFmtId="0" fontId="17" fillId="0" borderId="0" xfId="0" applyFont="1" applyBorder="1" applyAlignment="1">
      <alignment horizontal="center" vertical="center"/>
    </xf>
    <xf numFmtId="0" fontId="17" fillId="0" borderId="0" xfId="0" applyFont="1" applyAlignment="1">
      <alignment horizontal="center" vertical="center"/>
    </xf>
    <xf numFmtId="0" fontId="14" fillId="0" borderId="0" xfId="0" applyFont="1" applyAlignment="1">
      <alignment horizontal="center" vertical="center"/>
    </xf>
    <xf numFmtId="0" fontId="0" fillId="0" borderId="0" xfId="0" applyFill="1" applyBorder="1" applyAlignment="1">
      <alignment horizontal="center" vertical="center"/>
    </xf>
    <xf numFmtId="0" fontId="17" fillId="0" borderId="8" xfId="0" applyFont="1" applyFill="1" applyBorder="1" applyAlignment="1">
      <alignment horizontal="center" vertical="center" wrapText="1"/>
    </xf>
    <xf numFmtId="10" fontId="17" fillId="0" borderId="8" xfId="0" applyNumberFormat="1" applyFont="1" applyBorder="1" applyAlignment="1">
      <alignment horizontal="center" vertical="center" wrapText="1"/>
    </xf>
    <xf numFmtId="0" fontId="0" fillId="0" borderId="0" xfId="0" applyAlignment="1">
      <alignment horizontal="center" vertical="center" wrapText="1"/>
    </xf>
    <xf numFmtId="0" fontId="0" fillId="3" borderId="0" xfId="0" applyFill="1" applyAlignment="1">
      <alignment vertical="center" wrapText="1"/>
    </xf>
    <xf numFmtId="0" fontId="8" fillId="0" borderId="0" xfId="0" applyFont="1" applyFill="1" applyBorder="1" applyAlignment="1">
      <alignment horizontal="center" vertical="center" wrapText="1"/>
    </xf>
    <xf numFmtId="0" fontId="8" fillId="0" borderId="0" xfId="0" applyFont="1" applyBorder="1">
      <alignment vertical="center"/>
    </xf>
    <xf numFmtId="0" fontId="8" fillId="0" borderId="0" xfId="0" applyFont="1" applyBorder="1" applyAlignment="1">
      <alignment horizontal="center" vertical="center"/>
    </xf>
    <xf numFmtId="0" fontId="8" fillId="0" borderId="0" xfId="0" applyFont="1" applyBorder="1" applyAlignment="1">
      <alignment horizontal="center" vertical="center" wrapText="1"/>
    </xf>
    <xf numFmtId="0" fontId="8" fillId="2" borderId="1" xfId="0" applyFont="1" applyFill="1" applyBorder="1" applyAlignment="1">
      <alignment horizontal="center" vertical="center" wrapText="1"/>
    </xf>
    <xf numFmtId="0" fontId="0" fillId="0" borderId="0" xfId="0" applyBorder="1" applyAlignment="1">
      <alignment horizontal="center" vertical="center" wrapText="1"/>
    </xf>
    <xf numFmtId="0" fontId="8" fillId="2" borderId="1" xfId="0" applyFont="1" applyFill="1" applyBorder="1" applyAlignment="1">
      <alignment horizontal="center" vertical="center"/>
    </xf>
    <xf numFmtId="0" fontId="0" fillId="0" borderId="0" xfId="0">
      <alignment vertical="center"/>
    </xf>
    <xf numFmtId="0" fontId="12" fillId="0" borderId="0" xfId="0" applyFont="1" applyAlignment="1">
      <alignment horizontal="left" vertical="center"/>
    </xf>
    <xf numFmtId="0" fontId="17" fillId="3" borderId="1" xfId="0" applyFont="1" applyFill="1" applyBorder="1" applyAlignment="1">
      <alignment horizontal="center" vertical="center"/>
    </xf>
    <xf numFmtId="0" fontId="12" fillId="0" borderId="0" xfId="0" applyFont="1" applyAlignment="1">
      <alignment horizontal="left" vertical="center" wrapText="1"/>
    </xf>
    <xf numFmtId="0" fontId="17" fillId="2" borderId="1"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0" xfId="0" applyFont="1" applyBorder="1" applyAlignment="1">
      <alignment horizontal="center" vertical="center" wrapText="1"/>
    </xf>
    <xf numFmtId="0" fontId="0" fillId="0" borderId="0" xfId="0" applyBorder="1" applyAlignment="1">
      <alignment vertical="center"/>
    </xf>
    <xf numFmtId="0" fontId="0" fillId="0" borderId="0" xfId="0" applyAlignment="1"/>
    <xf numFmtId="0" fontId="22" fillId="0" borderId="0" xfId="0" applyFont="1" applyAlignment="1">
      <alignment vertical="top" wrapText="1"/>
    </xf>
    <xf numFmtId="0" fontId="21" fillId="0" borderId="0" xfId="0" applyFont="1" applyBorder="1">
      <alignment vertical="center"/>
    </xf>
    <xf numFmtId="0" fontId="20" fillId="3" borderId="0" xfId="1" applyFill="1" applyBorder="1" applyAlignment="1">
      <alignment vertical="center" wrapText="1"/>
    </xf>
    <xf numFmtId="0" fontId="21" fillId="3" borderId="0" xfId="0" applyFont="1" applyFill="1" applyBorder="1" applyAlignment="1">
      <alignment horizontal="center" vertical="center"/>
    </xf>
    <xf numFmtId="0" fontId="22" fillId="3" borderId="0" xfId="0" applyFont="1" applyFill="1" applyBorder="1" applyAlignment="1">
      <alignment horizontal="center" vertical="center"/>
    </xf>
    <xf numFmtId="0" fontId="20" fillId="3" borderId="0" xfId="1" applyFill="1" applyBorder="1" applyAlignment="1">
      <alignment vertical="center"/>
    </xf>
    <xf numFmtId="0" fontId="0" fillId="3" borderId="0" xfId="0" applyFill="1" applyBorder="1" applyAlignment="1">
      <alignment vertical="center"/>
    </xf>
    <xf numFmtId="0" fontId="17" fillId="0" borderId="14" xfId="0" applyFont="1" applyBorder="1" applyAlignment="1">
      <alignment horizontal="center" vertical="center"/>
    </xf>
    <xf numFmtId="0" fontId="23" fillId="0" borderId="14" xfId="0" applyFont="1" applyBorder="1" applyAlignment="1">
      <alignment horizontal="center" vertical="top" wrapText="1"/>
    </xf>
    <xf numFmtId="0" fontId="0" fillId="0" borderId="14" xfId="0" applyBorder="1" applyAlignment="1">
      <alignment horizontal="center" vertical="center"/>
    </xf>
    <xf numFmtId="0" fontId="15" fillId="0" borderId="0" xfId="0" applyFont="1" applyBorder="1" applyAlignment="1">
      <alignment horizontal="left" vertical="center"/>
    </xf>
    <xf numFmtId="0" fontId="17" fillId="2" borderId="1" xfId="0" applyFont="1" applyFill="1" applyBorder="1" applyAlignment="1">
      <alignment horizontal="center" vertical="center"/>
    </xf>
    <xf numFmtId="0" fontId="16" fillId="0" borderId="0" xfId="0" applyFont="1" applyAlignment="1">
      <alignment horizontal="left" vertical="center"/>
    </xf>
    <xf numFmtId="0" fontId="18" fillId="0" borderId="0" xfId="0" applyFont="1" applyAlignment="1">
      <alignment horizontal="left" vertical="center"/>
    </xf>
    <xf numFmtId="0" fontId="17" fillId="2" borderId="1" xfId="0" applyFont="1" applyFill="1" applyBorder="1" applyAlignment="1">
      <alignment horizontal="center" vertical="center" wrapText="1"/>
    </xf>
    <xf numFmtId="0" fontId="18" fillId="0" borderId="0" xfId="0" applyFont="1" applyBorder="1" applyAlignment="1">
      <alignment horizontal="left" vertical="center"/>
    </xf>
    <xf numFmtId="0" fontId="28" fillId="0" borderId="0" xfId="0" applyFont="1" applyFill="1" applyBorder="1" applyAlignment="1">
      <alignment horizontal="center" vertical="center"/>
    </xf>
    <xf numFmtId="0" fontId="19" fillId="0" borderId="0" xfId="0" applyFont="1" applyBorder="1" applyAlignment="1">
      <alignment horizontal="left" vertical="center"/>
    </xf>
    <xf numFmtId="0" fontId="0" fillId="2" borderId="19" xfId="0" applyFill="1" applyBorder="1">
      <alignment vertical="center"/>
    </xf>
    <xf numFmtId="0" fontId="4" fillId="0" borderId="0" xfId="0" applyFont="1">
      <alignment vertical="center"/>
    </xf>
    <xf numFmtId="0" fontId="17" fillId="0" borderId="1" xfId="0" applyFont="1" applyFill="1" applyBorder="1" applyAlignment="1">
      <alignment horizontal="center" vertical="center" wrapText="1"/>
    </xf>
    <xf numFmtId="0" fontId="20" fillId="0" borderId="1" xfId="1" applyFill="1" applyBorder="1" applyAlignment="1">
      <alignment horizontal="center" vertical="center" wrapText="1"/>
    </xf>
    <xf numFmtId="0" fontId="17" fillId="3" borderId="1" xfId="0" applyFont="1" applyFill="1" applyBorder="1" applyAlignment="1">
      <alignment horizontal="center" vertical="center"/>
    </xf>
    <xf numFmtId="0" fontId="0" fillId="0" borderId="1" xfId="0" applyFill="1" applyBorder="1" applyAlignment="1">
      <alignment horizontal="center" vertical="center"/>
    </xf>
    <xf numFmtId="0" fontId="20" fillId="0" borderId="1" xfId="1" applyFill="1" applyBorder="1" applyAlignment="1">
      <alignment horizontal="center" vertical="center"/>
    </xf>
    <xf numFmtId="0" fontId="12" fillId="0" borderId="1" xfId="0" applyFont="1" applyFill="1" applyBorder="1" applyAlignment="1">
      <alignment horizontal="center" vertical="center" wrapText="1"/>
    </xf>
    <xf numFmtId="0" fontId="0" fillId="0" borderId="0" xfId="0" applyFill="1">
      <alignment vertical="center"/>
    </xf>
    <xf numFmtId="0" fontId="12" fillId="0" borderId="0" xfId="0" applyFont="1" applyFill="1" applyAlignment="1">
      <alignment horizontal="center" vertical="center"/>
    </xf>
    <xf numFmtId="0" fontId="12" fillId="0" borderId="0" xfId="0" applyFont="1" applyFill="1">
      <alignment vertical="center"/>
    </xf>
    <xf numFmtId="9" fontId="17" fillId="0" borderId="1" xfId="0" applyNumberFormat="1" applyFont="1" applyFill="1" applyBorder="1" applyAlignment="1">
      <alignment horizontal="center" vertical="center" wrapText="1"/>
    </xf>
    <xf numFmtId="10" fontId="17" fillId="0" borderId="3" xfId="0" applyNumberFormat="1" applyFont="1" applyFill="1" applyBorder="1" applyAlignment="1">
      <alignment horizontal="center" vertical="center" wrapText="1"/>
    </xf>
    <xf numFmtId="10" fontId="21" fillId="0" borderId="3" xfId="0" applyNumberFormat="1" applyFont="1" applyFill="1" applyBorder="1" applyAlignment="1">
      <alignment horizontal="center" vertical="center" wrapText="1"/>
    </xf>
    <xf numFmtId="0" fontId="36" fillId="0" borderId="1" xfId="0" applyFont="1" applyFill="1" applyBorder="1" applyAlignment="1">
      <alignment horizontal="center" vertical="center"/>
    </xf>
    <xf numFmtId="0" fontId="34" fillId="0" borderId="1" xfId="0" applyFont="1" applyFill="1" applyBorder="1" applyAlignment="1">
      <alignment horizontal="center" vertical="center"/>
    </xf>
    <xf numFmtId="0" fontId="20" fillId="0" borderId="1" xfId="1" applyFill="1" applyBorder="1" applyAlignment="1">
      <alignment vertical="center" wrapText="1"/>
    </xf>
    <xf numFmtId="0" fontId="42" fillId="0" borderId="1" xfId="1"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5" xfId="0" applyFont="1" applyFill="1" applyBorder="1" applyAlignment="1">
      <alignment horizontal="left" vertical="center" wrapText="1"/>
    </xf>
    <xf numFmtId="0" fontId="25" fillId="0" borderId="1" xfId="0" applyFont="1" applyFill="1" applyBorder="1" applyAlignment="1">
      <alignment horizontal="left" vertical="center" wrapText="1"/>
    </xf>
    <xf numFmtId="0" fontId="28" fillId="0" borderId="28" xfId="4" applyFont="1" applyFill="1" applyBorder="1" applyAlignment="1">
      <alignment horizontal="left" vertical="center" wrapText="1"/>
    </xf>
    <xf numFmtId="0" fontId="28" fillId="0" borderId="29" xfId="4" applyFont="1" applyFill="1" applyBorder="1" applyAlignment="1">
      <alignment vertical="center" wrapText="1"/>
    </xf>
    <xf numFmtId="0" fontId="28" fillId="0" borderId="29" xfId="4" applyFont="1" applyFill="1" applyBorder="1" applyAlignment="1">
      <alignment horizontal="center" vertical="center" wrapText="1"/>
    </xf>
    <xf numFmtId="0" fontId="28" fillId="0" borderId="29" xfId="4" applyFont="1" applyFill="1" applyBorder="1" applyAlignment="1">
      <alignment horizontal="left" vertical="center" wrapText="1"/>
    </xf>
    <xf numFmtId="9" fontId="28" fillId="0" borderId="29" xfId="4" applyNumberFormat="1" applyFont="1" applyFill="1" applyBorder="1" applyAlignment="1">
      <alignment horizontal="center" vertical="center" wrapText="1"/>
    </xf>
    <xf numFmtId="0" fontId="28" fillId="0" borderId="30" xfId="4" applyFont="1" applyFill="1" applyBorder="1" applyAlignment="1">
      <alignment horizontal="left" vertical="center" wrapText="1"/>
    </xf>
    <xf numFmtId="0" fontId="28" fillId="0" borderId="29" xfId="5" applyFont="1" applyFill="1" applyBorder="1" applyAlignment="1">
      <alignment horizontal="center" vertical="center" wrapText="1"/>
    </xf>
    <xf numFmtId="0" fontId="28" fillId="0" borderId="29" xfId="5" applyFont="1" applyFill="1" applyBorder="1" applyAlignment="1">
      <alignment vertical="center" wrapText="1"/>
    </xf>
    <xf numFmtId="0" fontId="28" fillId="0" borderId="29" xfId="0" applyFont="1" applyFill="1" applyBorder="1" applyAlignment="1">
      <alignment horizontal="center" vertical="center" wrapText="1"/>
    </xf>
    <xf numFmtId="0" fontId="28" fillId="0" borderId="29" xfId="0" applyFont="1" applyFill="1" applyBorder="1" applyAlignment="1">
      <alignment vertical="center" wrapText="1"/>
    </xf>
    <xf numFmtId="0" fontId="28" fillId="0" borderId="30" xfId="0" applyFont="1" applyFill="1" applyBorder="1" applyAlignment="1">
      <alignment horizontal="center" vertical="center" wrapText="1"/>
    </xf>
    <xf numFmtId="0" fontId="28" fillId="0" borderId="32" xfId="0" applyFont="1" applyFill="1" applyBorder="1" applyAlignment="1">
      <alignment horizontal="center" vertical="center"/>
    </xf>
    <xf numFmtId="0" fontId="28" fillId="0" borderId="31" xfId="0" applyFont="1" applyFill="1" applyBorder="1" applyAlignment="1">
      <alignment horizontal="left" vertical="center" wrapText="1"/>
    </xf>
    <xf numFmtId="0" fontId="28" fillId="0" borderId="31" xfId="0" applyFont="1" applyFill="1" applyBorder="1" applyAlignment="1">
      <alignment vertical="center" wrapText="1"/>
    </xf>
    <xf numFmtId="0" fontId="28" fillId="0" borderId="31" xfId="0" applyFont="1" applyFill="1" applyBorder="1" applyAlignment="1">
      <alignment horizontal="center" vertical="center" wrapText="1"/>
    </xf>
    <xf numFmtId="0" fontId="28" fillId="0" borderId="19" xfId="4" applyFont="1" applyFill="1" applyBorder="1" applyAlignment="1">
      <alignment horizontal="center" vertical="center" wrapText="1"/>
    </xf>
    <xf numFmtId="0" fontId="44" fillId="0" borderId="31" xfId="0" applyFont="1" applyFill="1" applyBorder="1" applyAlignment="1">
      <alignment horizontal="center" vertical="center" wrapText="1"/>
    </xf>
    <xf numFmtId="0" fontId="44" fillId="0" borderId="31" xfId="0" applyFont="1" applyFill="1" applyBorder="1" applyAlignment="1">
      <alignment vertical="center" wrapText="1"/>
    </xf>
    <xf numFmtId="0" fontId="28" fillId="0" borderId="1" xfId="0" applyFont="1" applyFill="1" applyBorder="1" applyAlignment="1">
      <alignment horizontal="justify" vertical="center"/>
    </xf>
    <xf numFmtId="0" fontId="28" fillId="0" borderId="2" xfId="0" applyFont="1" applyFill="1" applyBorder="1" applyAlignment="1">
      <alignment horizontal="justify" vertical="center"/>
    </xf>
    <xf numFmtId="0" fontId="28" fillId="0" borderId="1" xfId="4" applyFont="1" applyFill="1" applyBorder="1" applyAlignment="1">
      <alignment horizontal="center" vertical="center" wrapText="1"/>
    </xf>
    <xf numFmtId="0" fontId="28" fillId="0" borderId="1" xfId="0" applyFont="1" applyFill="1" applyBorder="1" applyAlignment="1">
      <alignment vertical="center" wrapText="1"/>
    </xf>
    <xf numFmtId="0" fontId="28" fillId="0" borderId="1" xfId="0" applyFont="1" applyFill="1" applyBorder="1" applyAlignment="1">
      <alignment horizontal="center" vertical="center" wrapText="1"/>
    </xf>
    <xf numFmtId="0" fontId="0" fillId="0" borderId="1" xfId="0" applyFill="1" applyBorder="1" applyAlignment="1">
      <alignment horizontal="left" vertical="center" wrapText="1"/>
    </xf>
    <xf numFmtId="0" fontId="32" fillId="0" borderId="1" xfId="10" applyNumberFormat="1" applyFont="1" applyFill="1" applyBorder="1" applyAlignment="1">
      <alignment horizontal="center" vertical="center" wrapText="1"/>
    </xf>
    <xf numFmtId="0" fontId="0" fillId="0" borderId="1" xfId="0" applyFill="1" applyBorder="1" applyAlignment="1">
      <alignment horizontal="center" vertical="center" wrapText="1"/>
    </xf>
    <xf numFmtId="41" fontId="0" fillId="0" borderId="1" xfId="12" applyFont="1" applyFill="1" applyBorder="1" applyAlignment="1">
      <alignment horizontal="right" vertical="center"/>
    </xf>
    <xf numFmtId="0" fontId="2" fillId="0" borderId="1" xfId="0" applyFont="1" applyFill="1" applyBorder="1" applyAlignment="1">
      <alignment vertical="center" wrapText="1"/>
    </xf>
    <xf numFmtId="3" fontId="46" fillId="0" borderId="0" xfId="0" applyNumberFormat="1" applyFont="1" applyFill="1" applyBorder="1" applyAlignment="1"/>
    <xf numFmtId="0" fontId="0" fillId="0" borderId="1" xfId="0" applyNumberFormat="1" applyFont="1" applyFill="1" applyBorder="1" applyAlignment="1">
      <alignment horizontal="center" vertical="center"/>
    </xf>
    <xf numFmtId="49" fontId="32" fillId="0" borderId="1" xfId="10" applyNumberFormat="1" applyFont="1" applyFill="1" applyBorder="1" applyAlignment="1">
      <alignment horizontal="center" vertical="center" wrapText="1"/>
    </xf>
    <xf numFmtId="3" fontId="32" fillId="0" borderId="1" xfId="10" applyNumberFormat="1" applyFont="1" applyFill="1" applyBorder="1" applyAlignment="1">
      <alignment vertical="center" wrapText="1"/>
    </xf>
    <xf numFmtId="0" fontId="32" fillId="0" borderId="1" xfId="10" applyNumberFormat="1" applyFont="1" applyFill="1" applyBorder="1" applyAlignment="1">
      <alignmen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47"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49" fillId="0" borderId="1" xfId="0" applyFont="1" applyFill="1" applyBorder="1" applyAlignment="1">
      <alignment horizontal="center" vertical="center"/>
    </xf>
    <xf numFmtId="0" fontId="0" fillId="0" borderId="1" xfId="0" applyFill="1" applyBorder="1" applyAlignment="1">
      <alignment horizontal="left" vertical="center"/>
    </xf>
    <xf numFmtId="0" fontId="23" fillId="0" borderId="1" xfId="0" applyFont="1" applyFill="1" applyBorder="1" applyAlignment="1">
      <alignment vertical="center"/>
    </xf>
    <xf numFmtId="3" fontId="0" fillId="0" borderId="1" xfId="0" applyNumberFormat="1" applyFill="1" applyBorder="1" applyAlignment="1">
      <alignment vertical="center"/>
    </xf>
    <xf numFmtId="9" fontId="0" fillId="0" borderId="1" xfId="13" applyFont="1" applyFill="1" applyBorder="1" applyAlignment="1">
      <alignment vertical="center"/>
    </xf>
    <xf numFmtId="0" fontId="0" fillId="0" borderId="1" xfId="0" applyFill="1" applyBorder="1" applyAlignment="1">
      <alignment vertical="center"/>
    </xf>
    <xf numFmtId="0" fontId="23" fillId="0" borderId="1" xfId="0" applyFont="1" applyFill="1" applyBorder="1" applyAlignment="1">
      <alignment vertical="center" wrapText="1"/>
    </xf>
    <xf numFmtId="0" fontId="17"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0" fillId="0" borderId="0" xfId="0" applyFill="1" applyBorder="1" applyAlignment="1">
      <alignment horizontal="left" vertical="center"/>
    </xf>
    <xf numFmtId="0" fontId="23" fillId="0" borderId="0" xfId="0" applyFont="1" applyFill="1" applyBorder="1" applyAlignment="1">
      <alignment vertical="center" wrapText="1"/>
    </xf>
    <xf numFmtId="3" fontId="0" fillId="0" borderId="0" xfId="0" applyNumberFormat="1" applyFill="1" applyBorder="1" applyAlignment="1">
      <alignment vertical="center"/>
    </xf>
    <xf numFmtId="9" fontId="0" fillId="0" borderId="0" xfId="13" applyFont="1" applyFill="1" applyBorder="1" applyAlignment="1">
      <alignment vertical="center"/>
    </xf>
    <xf numFmtId="0" fontId="0" fillId="0" borderId="0" xfId="0" applyFill="1" applyBorder="1" applyAlignment="1">
      <alignment vertical="center"/>
    </xf>
    <xf numFmtId="0" fontId="23" fillId="0" borderId="0" xfId="0" applyFont="1" applyBorder="1" applyAlignment="1">
      <alignment horizontal="center" vertical="top" wrapText="1"/>
    </xf>
    <xf numFmtId="0" fontId="20" fillId="0" borderId="9" xfId="1" applyNumberFormat="1" applyFill="1" applyBorder="1" applyAlignment="1">
      <alignment horizontal="center" vertical="center" wrapText="1"/>
    </xf>
    <xf numFmtId="0" fontId="20" fillId="0" borderId="8" xfId="1" applyNumberFormat="1" applyFill="1" applyBorder="1" applyAlignment="1">
      <alignment horizontal="center" vertical="center" wrapText="1"/>
    </xf>
    <xf numFmtId="0" fontId="20" fillId="0" borderId="10" xfId="1" applyNumberFormat="1" applyFill="1" applyBorder="1" applyAlignment="1">
      <alignment horizontal="center" vertical="center" wrapText="1"/>
    </xf>
    <xf numFmtId="0" fontId="20" fillId="0" borderId="11" xfId="1" applyNumberFormat="1" applyFill="1" applyBorder="1" applyAlignment="1">
      <alignment horizontal="center" vertical="center" wrapText="1"/>
    </xf>
    <xf numFmtId="0" fontId="20" fillId="0" borderId="0" xfId="1" applyNumberFormat="1" applyFill="1" applyBorder="1" applyAlignment="1">
      <alignment horizontal="center" vertical="center" wrapText="1"/>
    </xf>
    <xf numFmtId="0" fontId="20" fillId="0" borderId="12" xfId="1" applyNumberFormat="1" applyFill="1" applyBorder="1" applyAlignment="1">
      <alignment horizontal="center" vertical="center" wrapText="1"/>
    </xf>
    <xf numFmtId="0" fontId="20" fillId="0" borderId="6" xfId="1" applyNumberFormat="1" applyFill="1" applyBorder="1" applyAlignment="1">
      <alignment horizontal="center" vertical="center" wrapText="1"/>
    </xf>
    <xf numFmtId="0" fontId="20" fillId="0" borderId="7" xfId="1" applyNumberFormat="1" applyFill="1" applyBorder="1" applyAlignment="1">
      <alignment horizontal="center" vertical="center" wrapText="1"/>
    </xf>
    <xf numFmtId="0" fontId="20" fillId="0" borderId="13" xfId="1" applyNumberFormat="1" applyFill="1" applyBorder="1" applyAlignment="1">
      <alignment horizontal="center" vertical="center" wrapText="1"/>
    </xf>
    <xf numFmtId="0" fontId="39" fillId="0" borderId="3" xfId="7" applyNumberFormat="1" applyFont="1" applyFill="1" applyBorder="1" applyAlignment="1">
      <alignment horizontal="center" vertical="center" wrapText="1"/>
    </xf>
    <xf numFmtId="0" fontId="39" fillId="0" borderId="4" xfId="7" applyNumberFormat="1" applyFont="1" applyFill="1" applyBorder="1" applyAlignment="1">
      <alignment horizontal="center" vertical="center" wrapText="1"/>
    </xf>
    <xf numFmtId="0" fontId="39" fillId="0" borderId="5" xfId="7" applyNumberFormat="1" applyFont="1" applyFill="1" applyBorder="1" applyAlignment="1">
      <alignment horizontal="center" vertical="center" wrapText="1"/>
    </xf>
    <xf numFmtId="0" fontId="35" fillId="2" borderId="3" xfId="0" applyFont="1" applyFill="1" applyBorder="1" applyAlignment="1">
      <alignment horizontal="center" vertical="center"/>
    </xf>
    <xf numFmtId="0" fontId="35" fillId="2" borderId="4" xfId="0" applyFont="1" applyFill="1" applyBorder="1" applyAlignment="1">
      <alignment horizontal="center" vertical="center"/>
    </xf>
    <xf numFmtId="0" fontId="35" fillId="2" borderId="5" xfId="0" applyFont="1" applyFill="1" applyBorder="1" applyAlignment="1">
      <alignment horizontal="center" vertical="center"/>
    </xf>
    <xf numFmtId="0" fontId="17" fillId="0" borderId="1" xfId="0" applyFont="1" applyBorder="1" applyAlignment="1">
      <alignment horizontal="center" vertical="center"/>
    </xf>
    <xf numFmtId="0" fontId="20" fillId="0" borderId="3" xfId="1" applyFill="1" applyBorder="1" applyAlignment="1">
      <alignment horizontal="center" vertical="center"/>
    </xf>
    <xf numFmtId="0" fontId="20" fillId="0" borderId="5" xfId="1" applyFill="1" applyBorder="1" applyAlignment="1">
      <alignment horizontal="center" vertical="center"/>
    </xf>
    <xf numFmtId="0" fontId="17" fillId="2" borderId="1"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0" fontId="23" fillId="0" borderId="3"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0" fillId="0" borderId="5" xfId="0" applyFill="1" applyBorder="1" applyAlignment="1">
      <alignment horizontal="center" vertical="center"/>
    </xf>
    <xf numFmtId="0" fontId="28" fillId="0" borderId="2" xfId="0" applyFont="1" applyFill="1" applyBorder="1" applyAlignment="1">
      <alignment horizontal="center" vertical="center" wrapText="1"/>
    </xf>
    <xf numFmtId="0" fontId="28" fillId="0" borderId="18" xfId="0" applyFont="1" applyFill="1" applyBorder="1" applyAlignment="1">
      <alignment horizontal="center" vertical="center" wrapText="1"/>
    </xf>
    <xf numFmtId="0" fontId="40" fillId="3" borderId="23" xfId="0" applyFont="1" applyFill="1" applyBorder="1" applyAlignment="1">
      <alignment vertical="center" wrapText="1"/>
    </xf>
    <xf numFmtId="0" fontId="40" fillId="3" borderId="0" xfId="0" applyFont="1" applyFill="1" applyBorder="1" applyAlignment="1">
      <alignment vertical="center" wrapText="1"/>
    </xf>
    <xf numFmtId="0" fontId="40" fillId="3" borderId="24" xfId="0" applyFont="1" applyFill="1" applyBorder="1" applyAlignment="1">
      <alignment vertical="center" wrapText="1"/>
    </xf>
    <xf numFmtId="0" fontId="40" fillId="3" borderId="20" xfId="0" applyFont="1" applyFill="1" applyBorder="1" applyAlignment="1">
      <alignment vertical="center" wrapText="1"/>
    </xf>
    <xf numFmtId="0" fontId="40" fillId="3" borderId="21" xfId="0" applyFont="1" applyFill="1" applyBorder="1" applyAlignment="1">
      <alignment vertical="center" wrapText="1"/>
    </xf>
    <xf numFmtId="0" fontId="40" fillId="3" borderId="22" xfId="0" applyFont="1" applyFill="1" applyBorder="1" applyAlignment="1">
      <alignment vertical="center" wrapText="1"/>
    </xf>
    <xf numFmtId="0" fontId="49" fillId="0" borderId="0" xfId="0" applyFont="1" applyBorder="1" applyAlignment="1">
      <alignment horizontal="left" vertical="center"/>
    </xf>
    <xf numFmtId="0" fontId="15" fillId="0" borderId="0" xfId="0" applyFont="1" applyBorder="1" applyAlignment="1">
      <alignment horizontal="left" vertical="center"/>
    </xf>
    <xf numFmtId="0" fontId="48" fillId="0" borderId="1" xfId="0" applyFont="1" applyFill="1" applyBorder="1" applyAlignment="1">
      <alignment horizontal="center" vertical="center" wrapText="1"/>
    </xf>
    <xf numFmtId="0" fontId="20" fillId="0" borderId="1" xfId="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28" fillId="0" borderId="1" xfId="16" applyFont="1" applyFill="1" applyBorder="1" applyAlignment="1">
      <alignment horizontal="center" vertical="center" wrapText="1"/>
    </xf>
    <xf numFmtId="0" fontId="20" fillId="0" borderId="3" xfId="1" applyFill="1" applyBorder="1" applyAlignment="1">
      <alignment horizontal="center" vertical="center" wrapText="1"/>
    </xf>
    <xf numFmtId="0" fontId="20" fillId="0" borderId="4" xfId="1" applyFill="1" applyBorder="1" applyAlignment="1">
      <alignment horizontal="center" vertical="center" wrapText="1"/>
    </xf>
    <xf numFmtId="0" fontId="20" fillId="0" borderId="5" xfId="1" applyFill="1" applyBorder="1" applyAlignment="1">
      <alignment horizontal="center" vertical="center" wrapText="1"/>
    </xf>
    <xf numFmtId="0" fontId="40" fillId="3" borderId="25" xfId="0" applyFont="1" applyFill="1" applyBorder="1" applyAlignment="1">
      <alignment vertical="center"/>
    </xf>
    <xf numFmtId="0" fontId="40" fillId="3" borderId="26" xfId="0" applyFont="1" applyFill="1" applyBorder="1" applyAlignment="1">
      <alignment vertical="center"/>
    </xf>
    <xf numFmtId="0" fontId="40" fillId="3" borderId="27" xfId="0" applyFont="1" applyFill="1" applyBorder="1" applyAlignment="1">
      <alignment vertical="center"/>
    </xf>
    <xf numFmtId="0" fontId="40" fillId="3" borderId="23" xfId="0" applyFont="1" applyFill="1" applyBorder="1" applyAlignment="1">
      <alignment vertical="center"/>
    </xf>
    <xf numFmtId="0" fontId="40" fillId="3" borderId="0" xfId="0" applyFont="1" applyFill="1" applyBorder="1" applyAlignment="1">
      <alignment vertical="center"/>
    </xf>
    <xf numFmtId="0" fontId="40" fillId="3" borderId="24" xfId="0" applyFont="1" applyFill="1" applyBorder="1" applyAlignment="1">
      <alignment vertical="center"/>
    </xf>
    <xf numFmtId="0" fontId="40" fillId="3" borderId="23" xfId="0" applyFont="1" applyFill="1" applyBorder="1" applyAlignment="1">
      <alignment horizontal="left" vertical="center" wrapText="1"/>
    </xf>
    <xf numFmtId="0" fontId="40" fillId="3" borderId="0" xfId="0" applyFont="1" applyFill="1" applyBorder="1" applyAlignment="1">
      <alignment horizontal="left" vertical="center" wrapText="1"/>
    </xf>
    <xf numFmtId="0" fontId="40" fillId="3" borderId="24" xfId="0" applyFont="1" applyFill="1" applyBorder="1" applyAlignment="1">
      <alignment horizontal="left" vertical="center" wrapText="1"/>
    </xf>
    <xf numFmtId="0" fontId="15" fillId="0" borderId="7" xfId="0" applyFont="1" applyBorder="1" applyAlignment="1">
      <alignment horizontal="left" vertical="center"/>
    </xf>
    <xf numFmtId="0" fontId="37" fillId="0" borderId="1" xfId="1" applyFont="1" applyFill="1" applyBorder="1" applyAlignment="1">
      <alignment horizontal="center" vertical="center" wrapText="1"/>
    </xf>
    <xf numFmtId="0" fontId="3"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28" fillId="0" borderId="2" xfId="4" applyFont="1" applyFill="1" applyBorder="1" applyAlignment="1">
      <alignment horizontal="center" vertical="center" wrapText="1"/>
    </xf>
    <xf numFmtId="0" fontId="28" fillId="0" borderId="18" xfId="4" applyFont="1" applyFill="1" applyBorder="1" applyAlignment="1">
      <alignment horizontal="center" vertical="center" wrapText="1"/>
    </xf>
    <xf numFmtId="0" fontId="28" fillId="0" borderId="19" xfId="4" applyFont="1" applyFill="1" applyBorder="1" applyAlignment="1">
      <alignment horizontal="center" vertical="center" wrapText="1"/>
    </xf>
    <xf numFmtId="0" fontId="37" fillId="0" borderId="4" xfId="1" applyFont="1" applyFill="1" applyBorder="1" applyAlignment="1">
      <alignment horizontal="center" vertical="center" wrapText="1"/>
    </xf>
    <xf numFmtId="0" fontId="37" fillId="0" borderId="5" xfId="1" applyFont="1" applyFill="1" applyBorder="1" applyAlignment="1">
      <alignment horizontal="center" vertical="center" wrapText="1"/>
    </xf>
    <xf numFmtId="0" fontId="20" fillId="0" borderId="14" xfId="1" applyFill="1" applyBorder="1" applyAlignment="1">
      <alignment horizontal="center" vertical="center" wrapText="1"/>
    </xf>
    <xf numFmtId="0" fontId="21" fillId="0" borderId="8" xfId="0" applyFont="1" applyBorder="1" applyAlignment="1">
      <alignment horizontal="left" vertical="center" wrapText="1"/>
    </xf>
    <xf numFmtId="0" fontId="17" fillId="0" borderId="8" xfId="0" applyFont="1" applyBorder="1" applyAlignment="1">
      <alignment horizontal="left" vertical="center" wrapText="1"/>
    </xf>
    <xf numFmtId="0" fontId="38" fillId="0" borderId="4" xfId="0" applyFont="1" applyFill="1" applyBorder="1" applyAlignment="1">
      <alignment horizontal="center" vertical="center" wrapText="1"/>
    </xf>
    <xf numFmtId="0" fontId="38" fillId="0" borderId="5"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4" fillId="0" borderId="3" xfId="1" applyFont="1" applyFill="1" applyBorder="1" applyAlignment="1">
      <alignment horizontal="center" vertical="center" wrapText="1"/>
    </xf>
    <xf numFmtId="0" fontId="20" fillId="0" borderId="15" xfId="1" applyFill="1" applyBorder="1" applyAlignment="1">
      <alignment horizontal="center" vertical="center" wrapText="1"/>
    </xf>
    <xf numFmtId="0" fontId="20" fillId="0" borderId="16" xfId="1" applyFill="1" applyBorder="1" applyAlignment="1">
      <alignment horizontal="center" vertical="center" wrapText="1"/>
    </xf>
    <xf numFmtId="0" fontId="20" fillId="0" borderId="17" xfId="1" applyFill="1" applyBorder="1" applyAlignment="1">
      <alignment horizontal="center" vertical="center" wrapText="1"/>
    </xf>
    <xf numFmtId="0" fontId="18" fillId="0" borderId="0" xfId="0" applyFont="1" applyBorder="1" applyAlignment="1">
      <alignment horizontal="left" vertical="center"/>
    </xf>
    <xf numFmtId="0" fontId="41" fillId="0" borderId="0" xfId="0" applyFont="1" applyAlignment="1">
      <alignment horizontal="center" vertical="center"/>
    </xf>
    <xf numFmtId="0" fontId="13" fillId="0" borderId="0" xfId="0" applyFont="1" applyAlignment="1">
      <alignment horizontal="center" vertical="center"/>
    </xf>
    <xf numFmtId="0" fontId="2" fillId="0" borderId="1" xfId="0" applyFont="1" applyBorder="1" applyAlignment="1">
      <alignment horizontal="center" vertical="center"/>
    </xf>
    <xf numFmtId="0" fontId="11" fillId="0" borderId="1" xfId="0" applyFont="1" applyBorder="1" applyAlignment="1">
      <alignment horizontal="center" vertical="center" wrapText="1"/>
    </xf>
    <xf numFmtId="0" fontId="12" fillId="0" borderId="7" xfId="0" applyFont="1" applyBorder="1" applyAlignment="1">
      <alignment horizontal="left" vertical="center"/>
    </xf>
    <xf numFmtId="0" fontId="16" fillId="0" borderId="0" xfId="0" applyFont="1" applyAlignment="1">
      <alignment horizontal="left" vertical="center"/>
    </xf>
    <xf numFmtId="0" fontId="18" fillId="0" borderId="7" xfId="0" applyFont="1" applyBorder="1" applyAlignment="1">
      <alignment horizontal="left" vertical="center"/>
    </xf>
    <xf numFmtId="0" fontId="18" fillId="0" borderId="0" xfId="0" applyFont="1" applyAlignment="1">
      <alignment horizontal="left" vertical="center"/>
    </xf>
    <xf numFmtId="0" fontId="17" fillId="2" borderId="1"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13" xfId="0" applyFont="1" applyFill="1" applyBorder="1" applyAlignment="1">
      <alignment horizontal="center" vertical="center" wrapText="1"/>
    </xf>
    <xf numFmtId="0" fontId="19" fillId="0" borderId="8" xfId="0" applyFont="1" applyBorder="1" applyAlignment="1">
      <alignment horizontal="left" vertical="center"/>
    </xf>
    <xf numFmtId="0" fontId="18" fillId="0" borderId="0" xfId="0" applyFont="1" applyFill="1" applyAlignment="1">
      <alignment horizontal="left" vertical="center" wrapText="1"/>
    </xf>
    <xf numFmtId="0" fontId="16" fillId="0" borderId="0" xfId="0" applyFont="1" applyFill="1" applyAlignment="1">
      <alignment horizontal="left" vertical="center" wrapText="1"/>
    </xf>
    <xf numFmtId="9" fontId="25" fillId="0" borderId="2" xfId="0" applyNumberFormat="1" applyFont="1" applyFill="1" applyBorder="1" applyAlignment="1">
      <alignment horizontal="center" vertical="center" wrapText="1"/>
    </xf>
    <xf numFmtId="0" fontId="25" fillId="0" borderId="19"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15" fillId="0" borderId="7" xfId="0" applyFont="1" applyBorder="1" applyAlignment="1">
      <alignment horizontal="center" vertical="center"/>
    </xf>
    <xf numFmtId="0" fontId="8" fillId="2" borderId="1" xfId="0" applyFont="1" applyFill="1" applyBorder="1" applyAlignment="1">
      <alignment horizontal="center" vertical="center"/>
    </xf>
    <xf numFmtId="0" fontId="8" fillId="0" borderId="7" xfId="0" applyFont="1" applyFill="1" applyBorder="1" applyAlignment="1">
      <alignment horizontal="lef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26" fillId="0" borderId="9"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10" xfId="0" applyFont="1" applyFill="1" applyBorder="1" applyAlignment="1">
      <alignment horizontal="left" vertical="center" wrapText="1"/>
    </xf>
    <xf numFmtId="0" fontId="8" fillId="0" borderId="11" xfId="0" applyFont="1" applyFill="1" applyBorder="1" applyAlignment="1">
      <alignment horizontal="left" vertical="center" wrapText="1"/>
    </xf>
    <xf numFmtId="0" fontId="8" fillId="0" borderId="0" xfId="0" applyFont="1" applyFill="1" applyBorder="1" applyAlignment="1">
      <alignment horizontal="left" vertical="center" wrapText="1"/>
    </xf>
    <xf numFmtId="0" fontId="8" fillId="0" borderId="12"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0" borderId="7" xfId="0" applyFont="1" applyFill="1" applyBorder="1" applyAlignment="1">
      <alignment horizontal="left" vertical="center" wrapText="1"/>
    </xf>
    <xf numFmtId="0" fontId="8" fillId="0" borderId="13" xfId="0" applyFont="1" applyFill="1" applyBorder="1" applyAlignment="1">
      <alignment horizontal="left" vertical="center" wrapText="1"/>
    </xf>
    <xf numFmtId="0" fontId="34" fillId="0" borderId="4" xfId="1" applyFont="1" applyFill="1" applyBorder="1" applyAlignment="1">
      <alignment horizontal="center" vertical="center" wrapText="1"/>
    </xf>
    <xf numFmtId="0" fontId="34" fillId="0" borderId="5" xfId="1" applyFont="1" applyFill="1" applyBorder="1" applyAlignment="1">
      <alignment horizontal="center" vertical="center" wrapText="1"/>
    </xf>
    <xf numFmtId="0" fontId="28" fillId="0" borderId="1" xfId="4" applyFont="1" applyFill="1" applyBorder="1" applyAlignment="1">
      <alignment horizontal="center" vertical="center" wrapText="1"/>
    </xf>
    <xf numFmtId="0" fontId="32" fillId="0" borderId="2" xfId="10" applyNumberFormat="1" applyFont="1" applyFill="1" applyBorder="1" applyAlignment="1">
      <alignment horizontal="center" vertical="center" wrapText="1"/>
    </xf>
    <xf numFmtId="0" fontId="32" fillId="0" borderId="18" xfId="10" applyNumberFormat="1" applyFont="1" applyFill="1" applyBorder="1" applyAlignment="1">
      <alignment horizontal="center" vertical="center" wrapText="1"/>
    </xf>
    <xf numFmtId="0" fontId="32" fillId="0" borderId="19" xfId="10" applyNumberFormat="1"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18" xfId="0" applyFill="1" applyBorder="1" applyAlignment="1">
      <alignment horizontal="center" vertical="center" wrapText="1"/>
    </xf>
    <xf numFmtId="0" fontId="0" fillId="0" borderId="19" xfId="0" applyFill="1" applyBorder="1" applyAlignment="1">
      <alignment horizontal="center" vertical="center" wrapText="1"/>
    </xf>
    <xf numFmtId="41" fontId="2" fillId="0" borderId="2" xfId="12" applyFont="1" applyFill="1" applyBorder="1" applyAlignment="1">
      <alignment horizontal="center" vertical="center" wrapText="1"/>
    </xf>
    <xf numFmtId="41" fontId="2" fillId="0" borderId="18" xfId="12" applyFont="1" applyFill="1" applyBorder="1" applyAlignment="1">
      <alignment horizontal="center" vertical="center" wrapText="1"/>
    </xf>
    <xf numFmtId="41" fontId="2" fillId="0" borderId="19" xfId="12" applyFont="1" applyFill="1" applyBorder="1" applyAlignment="1">
      <alignment horizontal="center" vertical="center" wrapText="1"/>
    </xf>
  </cellXfs>
  <cellStyles count="17">
    <cellStyle name="Hipervínculo" xfId="1" builtinId="8"/>
    <cellStyle name="Hipervínculo 2" xfId="7" xr:uid="{00000000-0005-0000-0000-000001000000}"/>
    <cellStyle name="Millares [0]" xfId="12" builtinId="6"/>
    <cellStyle name="Millares [0] 2" xfId="2" xr:uid="{00000000-0005-0000-0000-000003000000}"/>
    <cellStyle name="Millares [0] 2 2" xfId="11" xr:uid="{00000000-0005-0000-0000-000004000000}"/>
    <cellStyle name="Millares [0] 3" xfId="8" xr:uid="{00000000-0005-0000-0000-000005000000}"/>
    <cellStyle name="Millares [0] 4" xfId="14" xr:uid="{00000000-0005-0000-0000-000006000000}"/>
    <cellStyle name="Normal" xfId="0" builtinId="0"/>
    <cellStyle name="Normal 2" xfId="3" xr:uid="{00000000-0005-0000-0000-000008000000}"/>
    <cellStyle name="Normal 2 2" xfId="5" xr:uid="{00000000-0005-0000-0000-000009000000}"/>
    <cellStyle name="Normal 2 3" xfId="10" xr:uid="{00000000-0005-0000-0000-00000A000000}"/>
    <cellStyle name="Normal 2 4" xfId="15" xr:uid="{00000000-0005-0000-0000-00000B000000}"/>
    <cellStyle name="Normal 3" xfId="4" xr:uid="{00000000-0005-0000-0000-00000C000000}"/>
    <cellStyle name="Normal 3 2" xfId="16" xr:uid="{00000000-0005-0000-0000-00000D000000}"/>
    <cellStyle name="Normal 4" xfId="6" xr:uid="{00000000-0005-0000-0000-00000E000000}"/>
    <cellStyle name="Normal 5" xfId="9" xr:uid="{00000000-0005-0000-0000-00000F000000}"/>
    <cellStyle name="Porcentaje" xfId="1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Ejecución Financiera</a:t>
            </a:r>
          </a:p>
        </c:rich>
      </c:tx>
      <c:overlay val="0"/>
      <c:spPr>
        <a:noFill/>
        <a:ln>
          <a:noFill/>
        </a:ln>
        <a:effectLst/>
      </c:spPr>
    </c:title>
    <c:autoTitleDeleted val="0"/>
    <c:plotArea>
      <c:layout/>
      <c:barChart>
        <c:barDir val="bar"/>
        <c:grouping val="clustered"/>
        <c:varyColors val="0"/>
        <c:ser>
          <c:idx val="6"/>
          <c:order val="0"/>
          <c:tx>
            <c:strRef>
              <c:f>[1]Hoja1!$E$3</c:f>
              <c:strCache>
                <c:ptCount val="1"/>
                <c:pt idx="0">
                  <c:v>Presupuestado</c:v>
                </c:pt>
              </c:strCache>
            </c:strRef>
          </c:tx>
          <c:invertIfNegative val="0"/>
          <c:cat>
            <c:multiLvlStrRef>
              <c:f>[1]Hoja1!$B$4:$D$22</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[1]Hoja1!$E$4:$E$22</c:f>
              <c:numCache>
                <c:formatCode>General</c:formatCode>
                <c:ptCount val="19"/>
                <c:pt idx="0">
                  <c:v>7896292300</c:v>
                </c:pt>
                <c:pt idx="1">
                  <c:v>1043925</c:v>
                </c:pt>
                <c:pt idx="2">
                  <c:v>1072808333</c:v>
                </c:pt>
                <c:pt idx="3">
                  <c:v>129349468</c:v>
                </c:pt>
                <c:pt idx="4">
                  <c:v>213500000</c:v>
                </c:pt>
                <c:pt idx="5">
                  <c:v>62500000</c:v>
                </c:pt>
                <c:pt idx="6">
                  <c:v>70182693</c:v>
                </c:pt>
                <c:pt idx="7">
                  <c:v>174000000</c:v>
                </c:pt>
                <c:pt idx="8">
                  <c:v>27945192</c:v>
                </c:pt>
                <c:pt idx="9">
                  <c:v>0</c:v>
                </c:pt>
                <c:pt idx="10">
                  <c:v>20088257</c:v>
                </c:pt>
                <c:pt idx="11">
                  <c:v>114158456</c:v>
                </c:pt>
                <c:pt idx="12">
                  <c:v>1380000</c:v>
                </c:pt>
                <c:pt idx="13">
                  <c:v>42500000</c:v>
                </c:pt>
                <c:pt idx="14">
                  <c:v>360691473</c:v>
                </c:pt>
                <c:pt idx="15">
                  <c:v>1202736499</c:v>
                </c:pt>
                <c:pt idx="16">
                  <c:v>92000000</c:v>
                </c:pt>
                <c:pt idx="17">
                  <c:v>18182795</c:v>
                </c:pt>
                <c:pt idx="18">
                  <c:v>264931494</c:v>
                </c:pt>
              </c:numCache>
            </c:numRef>
          </c:val>
          <c:extLst>
            <c:ext xmlns:c16="http://schemas.microsoft.com/office/drawing/2014/chart" uri="{C3380CC4-5D6E-409C-BE32-E72D297353CC}">
              <c16:uniqueId val="{0000000C-112F-4949-9F58-2295056226F1}"/>
            </c:ext>
          </c:extLst>
        </c:ser>
        <c:ser>
          <c:idx val="7"/>
          <c:order val="1"/>
          <c:tx>
            <c:strRef>
              <c:f>[1]Hoja1!$F$3</c:f>
              <c:strCache>
                <c:ptCount val="1"/>
                <c:pt idx="0">
                  <c:v>Ejecutado</c:v>
                </c:pt>
              </c:strCache>
            </c:strRef>
          </c:tx>
          <c:invertIfNegative val="0"/>
          <c:cat>
            <c:multiLvlStrRef>
              <c:f>[1]Hoja1!$B$4:$D$22</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[1]Hoja1!$F$4:$F$22</c:f>
              <c:numCache>
                <c:formatCode>General</c:formatCode>
                <c:ptCount val="19"/>
                <c:pt idx="0">
                  <c:v>7207292300</c:v>
                </c:pt>
                <c:pt idx="1">
                  <c:v>1036972</c:v>
                </c:pt>
                <c:pt idx="2">
                  <c:v>1071708575</c:v>
                </c:pt>
                <c:pt idx="3">
                  <c:v>129349468</c:v>
                </c:pt>
                <c:pt idx="4">
                  <c:v>205200000</c:v>
                </c:pt>
                <c:pt idx="5">
                  <c:v>58191748</c:v>
                </c:pt>
                <c:pt idx="6">
                  <c:v>65827370</c:v>
                </c:pt>
                <c:pt idx="7">
                  <c:v>162685750</c:v>
                </c:pt>
                <c:pt idx="8">
                  <c:v>27945192</c:v>
                </c:pt>
                <c:pt idx="9">
                  <c:v>0</c:v>
                </c:pt>
                <c:pt idx="10">
                  <c:v>16660540</c:v>
                </c:pt>
                <c:pt idx="11">
                  <c:v>85781321</c:v>
                </c:pt>
                <c:pt idx="12">
                  <c:v>1380000</c:v>
                </c:pt>
                <c:pt idx="13">
                  <c:v>42500000</c:v>
                </c:pt>
                <c:pt idx="14">
                  <c:v>313654250</c:v>
                </c:pt>
                <c:pt idx="15">
                  <c:v>973974920</c:v>
                </c:pt>
                <c:pt idx="16">
                  <c:v>60269000</c:v>
                </c:pt>
                <c:pt idx="17">
                  <c:v>18182795</c:v>
                </c:pt>
                <c:pt idx="18">
                  <c:v>264931494</c:v>
                </c:pt>
              </c:numCache>
            </c:numRef>
          </c:val>
          <c:extLst>
            <c:ext xmlns:c16="http://schemas.microsoft.com/office/drawing/2014/chart" uri="{C3380CC4-5D6E-409C-BE32-E72D297353CC}">
              <c16:uniqueId val="{0000000D-112F-4949-9F58-2295056226F1}"/>
            </c:ext>
          </c:extLst>
        </c:ser>
        <c:ser>
          <c:idx val="8"/>
          <c:order val="2"/>
          <c:tx>
            <c:strRef>
              <c:f>[1]Hoja1!$G$3</c:f>
              <c:strCache>
                <c:ptCount val="1"/>
                <c:pt idx="0">
                  <c:v>Saldos</c:v>
                </c:pt>
              </c:strCache>
            </c:strRef>
          </c:tx>
          <c:invertIfNegative val="0"/>
          <c:cat>
            <c:multiLvlStrRef>
              <c:f>[1]Hoja1!$B$4:$D$22</c:f>
              <c:multiLvlStrCache>
                <c:ptCount val="19"/>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Adquisiciones de Maquinarias, Equipos y Herramientas en General</c:v>
                  </c:pt>
                  <c:pt idx="15">
                    <c:v>Adquisiciones de Equipos de Oficina y Computación</c:v>
                  </c:pt>
                  <c:pt idx="16">
                    <c:v>Adquisición de Activos Intangibles</c:v>
                  </c:pt>
                  <c:pt idx="17">
                    <c:v>Pago de Impuestos, Tasas, Gastos Judiciales y Otros</c:v>
                  </c:pt>
                  <c:pt idx="18">
                    <c:v>Deudas Pendientes de Pago de Gastos de Capital de Ejercicios Anteriores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530</c:v>
                  </c:pt>
                  <c:pt idx="15">
                    <c:v>540</c:v>
                  </c:pt>
                  <c:pt idx="16">
                    <c:v>570</c:v>
                  </c:pt>
                  <c:pt idx="17">
                    <c:v>910</c:v>
                  </c:pt>
                  <c:pt idx="18">
                    <c:v>980</c:v>
                  </c:pt>
                </c:lvl>
                <c:lvl>
                  <c:pt idx="0">
                    <c:v>100</c:v>
                  </c:pt>
                  <c:pt idx="5">
                    <c:v>200</c:v>
                  </c:pt>
                  <c:pt idx="10">
                    <c:v>300</c:v>
                  </c:pt>
                  <c:pt idx="14">
                    <c:v>500</c:v>
                  </c:pt>
                  <c:pt idx="17">
                    <c:v>900</c:v>
                  </c:pt>
                </c:lvl>
              </c:multiLvlStrCache>
            </c:multiLvlStrRef>
          </c:cat>
          <c:val>
            <c:numRef>
              <c:f>[1]Hoja1!$G$4:$G$22</c:f>
              <c:numCache>
                <c:formatCode>General</c:formatCode>
                <c:ptCount val="19"/>
                <c:pt idx="0">
                  <c:v>689000000</c:v>
                </c:pt>
                <c:pt idx="1">
                  <c:v>6953</c:v>
                </c:pt>
                <c:pt idx="2">
                  <c:v>1099758</c:v>
                </c:pt>
                <c:pt idx="3">
                  <c:v>0</c:v>
                </c:pt>
                <c:pt idx="4">
                  <c:v>8300000</c:v>
                </c:pt>
                <c:pt idx="5">
                  <c:v>4308252</c:v>
                </c:pt>
                <c:pt idx="6">
                  <c:v>4355323</c:v>
                </c:pt>
                <c:pt idx="7">
                  <c:v>11314250</c:v>
                </c:pt>
                <c:pt idx="8">
                  <c:v>0</c:v>
                </c:pt>
                <c:pt idx="9">
                  <c:v>0</c:v>
                </c:pt>
                <c:pt idx="10">
                  <c:v>3427717</c:v>
                </c:pt>
                <c:pt idx="11">
                  <c:v>28377135</c:v>
                </c:pt>
                <c:pt idx="12">
                  <c:v>0</c:v>
                </c:pt>
                <c:pt idx="13">
                  <c:v>0</c:v>
                </c:pt>
                <c:pt idx="14">
                  <c:v>47037223</c:v>
                </c:pt>
                <c:pt idx="15">
                  <c:v>228761579</c:v>
                </c:pt>
                <c:pt idx="16">
                  <c:v>31731000</c:v>
                </c:pt>
                <c:pt idx="17">
                  <c:v>0</c:v>
                </c:pt>
                <c:pt idx="18">
                  <c:v>0</c:v>
                </c:pt>
              </c:numCache>
            </c:numRef>
          </c:val>
          <c:extLst>
            <c:ext xmlns:c16="http://schemas.microsoft.com/office/drawing/2014/chart" uri="{C3380CC4-5D6E-409C-BE32-E72D297353CC}">
              <c16:uniqueId val="{0000000E-112F-4949-9F58-2295056226F1}"/>
            </c:ext>
          </c:extLst>
        </c:ser>
        <c:ser>
          <c:idx val="0"/>
          <c:order val="3"/>
          <c:tx>
            <c:strRef>
              <c:f>'[2]Octubre-Diciembre'!$E$3</c:f>
              <c:strCache>
                <c:ptCount val="1"/>
                <c:pt idx="0">
                  <c:v>Presupuestado</c:v>
                </c:pt>
              </c:strCache>
            </c:strRef>
          </c:tx>
          <c:spPr>
            <a:solidFill>
              <a:schemeClr val="accent1"/>
            </a:solidFill>
            <a:ln>
              <a:noFill/>
            </a:ln>
            <a:effectLst/>
          </c:spPr>
          <c:invertIfNegative val="0"/>
          <c:cat>
            <c:multiLvlStrRef>
              <c:f>'[2]Octubre-Diciembre'!$B$4:$D$23</c:f>
              <c:multiLvlStrCache>
                <c:ptCount val="20"/>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Otros Servicios en General</c:v>
                  </c:pt>
                  <c:pt idx="10">
                    <c:v>Servicio de Capacitación y Adiestramiento</c:v>
                  </c:pt>
                  <c:pt idx="11">
                    <c:v>Productos de Papel, Cartón e Impresos</c:v>
                  </c:pt>
                  <c:pt idx="12">
                    <c:v>Bienes de Consumo de Oficinas e Insumos</c:v>
                  </c:pt>
                  <c:pt idx="13">
                    <c:v>Productos e Instrum. Químicos y Medicinales</c:v>
                  </c:pt>
                  <c:pt idx="14">
                    <c:v>Combustibles y Lubricantes</c:v>
                  </c:pt>
                  <c:pt idx="15">
                    <c:v>Adquisiciones de Maquinarias, Equipos y Herramientas en General</c:v>
                  </c:pt>
                  <c:pt idx="16">
                    <c:v>Adquisiiciones de Equipos de Oficina y Computación</c:v>
                  </c:pt>
                  <c:pt idx="17">
                    <c:v>Adquisición de Activos Intangibles</c:v>
                  </c:pt>
                  <c:pt idx="18">
                    <c:v>Otros Gastos de Inversión y Reparac. Mayores</c:v>
                  </c:pt>
                  <c:pt idx="19">
                    <c:v>Pago de Impuestos, Tasas, Gastos Judiciales y Otros</c:v>
                  </c:pt>
                </c:lvl>
                <c:lvl>
                  <c:pt idx="0">
                    <c:v>110</c:v>
                  </c:pt>
                  <c:pt idx="1">
                    <c:v>120</c:v>
                  </c:pt>
                  <c:pt idx="2">
                    <c:v>130</c:v>
                  </c:pt>
                  <c:pt idx="3">
                    <c:v>140</c:v>
                  </c:pt>
                  <c:pt idx="4">
                    <c:v>190</c:v>
                  </c:pt>
                  <c:pt idx="5">
                    <c:v>210</c:v>
                  </c:pt>
                  <c:pt idx="6">
                    <c:v>230</c:v>
                  </c:pt>
                  <c:pt idx="7">
                    <c:v>240</c:v>
                  </c:pt>
                  <c:pt idx="8">
                    <c:v>260</c:v>
                  </c:pt>
                  <c:pt idx="9">
                    <c:v>280</c:v>
                  </c:pt>
                  <c:pt idx="10">
                    <c:v>290</c:v>
                  </c:pt>
                  <c:pt idx="11">
                    <c:v>330</c:v>
                  </c:pt>
                  <c:pt idx="12">
                    <c:v>340</c:v>
                  </c:pt>
                  <c:pt idx="13">
                    <c:v>350</c:v>
                  </c:pt>
                  <c:pt idx="14">
                    <c:v>360</c:v>
                  </c:pt>
                  <c:pt idx="15">
                    <c:v>530</c:v>
                  </c:pt>
                  <c:pt idx="16">
                    <c:v>540</c:v>
                  </c:pt>
                  <c:pt idx="17">
                    <c:v>570</c:v>
                  </c:pt>
                  <c:pt idx="18">
                    <c:v>590</c:v>
                  </c:pt>
                  <c:pt idx="19">
                    <c:v>910</c:v>
                  </c:pt>
                </c:lvl>
                <c:lvl>
                  <c:pt idx="0">
                    <c:v>100</c:v>
                  </c:pt>
                  <c:pt idx="5">
                    <c:v>200</c:v>
                  </c:pt>
                  <c:pt idx="11">
                    <c:v>300</c:v>
                  </c:pt>
                  <c:pt idx="15">
                    <c:v>500</c:v>
                  </c:pt>
                  <c:pt idx="19">
                    <c:v>900</c:v>
                  </c:pt>
                </c:lvl>
              </c:multiLvlStrCache>
            </c:multiLvlStrRef>
          </c:cat>
          <c:val>
            <c:numRef>
              <c:f>'[2]Octubre-Diciembre'!$E$4:$E$23</c:f>
              <c:numCache>
                <c:formatCode>General</c:formatCode>
                <c:ptCount val="20"/>
                <c:pt idx="0">
                  <c:v>7823492300</c:v>
                </c:pt>
                <c:pt idx="1">
                  <c:v>5090340</c:v>
                </c:pt>
                <c:pt idx="2">
                  <c:v>1192581845</c:v>
                </c:pt>
                <c:pt idx="3">
                  <c:v>122686938</c:v>
                </c:pt>
                <c:pt idx="4">
                  <c:v>208800000</c:v>
                </c:pt>
                <c:pt idx="5">
                  <c:v>103000000</c:v>
                </c:pt>
                <c:pt idx="6">
                  <c:v>82280000</c:v>
                </c:pt>
                <c:pt idx="7">
                  <c:v>75770589</c:v>
                </c:pt>
                <c:pt idx="8">
                  <c:v>78698212</c:v>
                </c:pt>
                <c:pt idx="9">
                  <c:v>1500000</c:v>
                </c:pt>
                <c:pt idx="10">
                  <c:v>33064160</c:v>
                </c:pt>
                <c:pt idx="11">
                  <c:v>16473000</c:v>
                </c:pt>
                <c:pt idx="12">
                  <c:v>92319319</c:v>
                </c:pt>
                <c:pt idx="13">
                  <c:v>1090000</c:v>
                </c:pt>
                <c:pt idx="14">
                  <c:v>37000000</c:v>
                </c:pt>
                <c:pt idx="15">
                  <c:v>7000000</c:v>
                </c:pt>
                <c:pt idx="16">
                  <c:v>221500000</c:v>
                </c:pt>
                <c:pt idx="17">
                  <c:v>48500000</c:v>
                </c:pt>
                <c:pt idx="18">
                  <c:v>553200000</c:v>
                </c:pt>
                <c:pt idx="19">
                  <c:v>17411232</c:v>
                </c:pt>
              </c:numCache>
            </c:numRef>
          </c:val>
          <c:extLst>
            <c:ext xmlns:c16="http://schemas.microsoft.com/office/drawing/2014/chart" uri="{C3380CC4-5D6E-409C-BE32-E72D297353CC}">
              <c16:uniqueId val="{00000001-112F-4949-9F58-2295056226F1}"/>
            </c:ext>
          </c:extLst>
        </c:ser>
        <c:ser>
          <c:idx val="1"/>
          <c:order val="4"/>
          <c:tx>
            <c:strRef>
              <c:f>'[2]Octubre-Diciembre'!$F$3</c:f>
              <c:strCache>
                <c:ptCount val="1"/>
                <c:pt idx="0">
                  <c:v>Ejecutado Primer Trimestre</c:v>
                </c:pt>
              </c:strCache>
              <c:extLst xmlns:c15="http://schemas.microsoft.com/office/drawing/2012/chart"/>
            </c:strRef>
          </c:tx>
          <c:spPr>
            <a:solidFill>
              <a:schemeClr val="accent2"/>
            </a:solidFill>
            <a:ln>
              <a:noFill/>
            </a:ln>
            <a:effectLst/>
          </c:spPr>
          <c:invertIfNegative val="0"/>
          <c:cat>
            <c:multiLvlStrRef>
              <c:f>'[2]Octubre-Diciembre'!$B$4:$D$23</c:f>
              <c:multiLvlStrCache>
                <c:ptCount val="20"/>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Otros Servicios en General</c:v>
                  </c:pt>
                  <c:pt idx="10">
                    <c:v>Servicio de Capacitación y Adiestramiento</c:v>
                  </c:pt>
                  <c:pt idx="11">
                    <c:v>Productos de Papel, Cartón e Impresos</c:v>
                  </c:pt>
                  <c:pt idx="12">
                    <c:v>Bienes de Consumo de Oficinas e Insumos</c:v>
                  </c:pt>
                  <c:pt idx="13">
                    <c:v>Productos e Instrum. Químicos y Medicinales</c:v>
                  </c:pt>
                  <c:pt idx="14">
                    <c:v>Combustibles y Lubricantes</c:v>
                  </c:pt>
                  <c:pt idx="15">
                    <c:v>Adquisiciones de Maquinarias, Equipos y Herramientas en General</c:v>
                  </c:pt>
                  <c:pt idx="16">
                    <c:v>Adquisiiciones de Equipos de Oficina y Computación</c:v>
                  </c:pt>
                  <c:pt idx="17">
                    <c:v>Adquisición de Activos Intangibles</c:v>
                  </c:pt>
                  <c:pt idx="18">
                    <c:v>Otros Gastos de Inversión y Reparac. Mayores</c:v>
                  </c:pt>
                  <c:pt idx="19">
                    <c:v>Pago de Impuestos, Tasas, Gastos Judiciales y Otros</c:v>
                  </c:pt>
                </c:lvl>
                <c:lvl>
                  <c:pt idx="0">
                    <c:v>110</c:v>
                  </c:pt>
                  <c:pt idx="1">
                    <c:v>120</c:v>
                  </c:pt>
                  <c:pt idx="2">
                    <c:v>130</c:v>
                  </c:pt>
                  <c:pt idx="3">
                    <c:v>140</c:v>
                  </c:pt>
                  <c:pt idx="4">
                    <c:v>190</c:v>
                  </c:pt>
                  <c:pt idx="5">
                    <c:v>210</c:v>
                  </c:pt>
                  <c:pt idx="6">
                    <c:v>230</c:v>
                  </c:pt>
                  <c:pt idx="7">
                    <c:v>240</c:v>
                  </c:pt>
                  <c:pt idx="8">
                    <c:v>260</c:v>
                  </c:pt>
                  <c:pt idx="9">
                    <c:v>280</c:v>
                  </c:pt>
                  <c:pt idx="10">
                    <c:v>290</c:v>
                  </c:pt>
                  <c:pt idx="11">
                    <c:v>330</c:v>
                  </c:pt>
                  <c:pt idx="12">
                    <c:v>340</c:v>
                  </c:pt>
                  <c:pt idx="13">
                    <c:v>350</c:v>
                  </c:pt>
                  <c:pt idx="14">
                    <c:v>360</c:v>
                  </c:pt>
                  <c:pt idx="15">
                    <c:v>530</c:v>
                  </c:pt>
                  <c:pt idx="16">
                    <c:v>540</c:v>
                  </c:pt>
                  <c:pt idx="17">
                    <c:v>570</c:v>
                  </c:pt>
                  <c:pt idx="18">
                    <c:v>590</c:v>
                  </c:pt>
                  <c:pt idx="19">
                    <c:v>910</c:v>
                  </c:pt>
                </c:lvl>
                <c:lvl>
                  <c:pt idx="0">
                    <c:v>100</c:v>
                  </c:pt>
                  <c:pt idx="5">
                    <c:v>200</c:v>
                  </c:pt>
                  <c:pt idx="11">
                    <c:v>300</c:v>
                  </c:pt>
                  <c:pt idx="15">
                    <c:v>500</c:v>
                  </c:pt>
                  <c:pt idx="19">
                    <c:v>900</c:v>
                  </c:pt>
                </c:lvl>
              </c:multiLvlStrCache>
              <c:extLst xmlns:c15="http://schemas.microsoft.com/office/drawing/2012/chart"/>
            </c:multiLvlStrRef>
          </c:cat>
          <c:val>
            <c:numRef>
              <c:f>'[2]Octubre-Diciembre'!$F$4:$F$23</c:f>
              <c:numCache>
                <c:formatCode>General</c:formatCode>
                <c:ptCount val="20"/>
                <c:pt idx="0">
                  <c:v>1649421300</c:v>
                </c:pt>
                <c:pt idx="1">
                  <c:v>1101411</c:v>
                </c:pt>
                <c:pt idx="2">
                  <c:v>208285795</c:v>
                </c:pt>
                <c:pt idx="3">
                  <c:v>26628444</c:v>
                </c:pt>
                <c:pt idx="4">
                  <c:v>51000000</c:v>
                </c:pt>
                <c:pt idx="5">
                  <c:v>14151600</c:v>
                </c:pt>
                <c:pt idx="6">
                  <c:v>2192840</c:v>
                </c:pt>
                <c:pt idx="7">
                  <c:v>0</c:v>
                </c:pt>
                <c:pt idx="8">
                  <c:v>0</c:v>
                </c:pt>
                <c:pt idx="9">
                  <c:v>0</c:v>
                </c:pt>
                <c:pt idx="10">
                  <c:v>0</c:v>
                </c:pt>
                <c:pt idx="11">
                  <c:v>0</c:v>
                </c:pt>
                <c:pt idx="12">
                  <c:v>0</c:v>
                </c:pt>
                <c:pt idx="13">
                  <c:v>0</c:v>
                </c:pt>
                <c:pt idx="14">
                  <c:v>0</c:v>
                </c:pt>
                <c:pt idx="15">
                  <c:v>0</c:v>
                </c:pt>
                <c:pt idx="16">
                  <c:v>0</c:v>
                </c:pt>
                <c:pt idx="17">
                  <c:v>0</c:v>
                </c:pt>
                <c:pt idx="18">
                  <c:v>0</c:v>
                </c:pt>
                <c:pt idx="19">
                  <c:v>13627000</c:v>
                </c:pt>
              </c:numCache>
              <c:extLst xmlns:c15="http://schemas.microsoft.com/office/drawing/2012/chart"/>
            </c:numRef>
          </c:val>
          <c:extLst xmlns:c15="http://schemas.microsoft.com/office/drawing/2012/chart">
            <c:ext xmlns:c16="http://schemas.microsoft.com/office/drawing/2014/chart" uri="{C3380CC4-5D6E-409C-BE32-E72D297353CC}">
              <c16:uniqueId val="{00000007-112F-4949-9F58-2295056226F1}"/>
            </c:ext>
          </c:extLst>
        </c:ser>
        <c:ser>
          <c:idx val="2"/>
          <c:order val="5"/>
          <c:tx>
            <c:strRef>
              <c:f>'[2]Octubre-Diciembre'!$G$3</c:f>
              <c:strCache>
                <c:ptCount val="1"/>
                <c:pt idx="0">
                  <c:v>Ejecutado Segundo Trimestre</c:v>
                </c:pt>
              </c:strCache>
              <c:extLst xmlns:c15="http://schemas.microsoft.com/office/drawing/2012/chart"/>
            </c:strRef>
          </c:tx>
          <c:spPr>
            <a:solidFill>
              <a:schemeClr val="accent3"/>
            </a:solidFill>
            <a:ln>
              <a:noFill/>
            </a:ln>
            <a:effectLst/>
          </c:spPr>
          <c:invertIfNegative val="0"/>
          <c:cat>
            <c:multiLvlStrRef>
              <c:f>'[2]Octubre-Diciembre'!$B$4:$D$23</c:f>
              <c:multiLvlStrCache>
                <c:ptCount val="20"/>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Otros Servicios en General</c:v>
                  </c:pt>
                  <c:pt idx="10">
                    <c:v>Servicio de Capacitación y Adiestramiento</c:v>
                  </c:pt>
                  <c:pt idx="11">
                    <c:v>Productos de Papel, Cartón e Impresos</c:v>
                  </c:pt>
                  <c:pt idx="12">
                    <c:v>Bienes de Consumo de Oficinas e Insumos</c:v>
                  </c:pt>
                  <c:pt idx="13">
                    <c:v>Productos e Instrum. Químicos y Medicinales</c:v>
                  </c:pt>
                  <c:pt idx="14">
                    <c:v>Combustibles y Lubricantes</c:v>
                  </c:pt>
                  <c:pt idx="15">
                    <c:v>Adquisiciones de Maquinarias, Equipos y Herramientas en General</c:v>
                  </c:pt>
                  <c:pt idx="16">
                    <c:v>Adquisiiciones de Equipos de Oficina y Computación</c:v>
                  </c:pt>
                  <c:pt idx="17">
                    <c:v>Adquisición de Activos Intangibles</c:v>
                  </c:pt>
                  <c:pt idx="18">
                    <c:v>Otros Gastos de Inversión y Reparac. Mayores</c:v>
                  </c:pt>
                  <c:pt idx="19">
                    <c:v>Pago de Impuestos, Tasas, Gastos Judiciales y Otros</c:v>
                  </c:pt>
                </c:lvl>
                <c:lvl>
                  <c:pt idx="0">
                    <c:v>110</c:v>
                  </c:pt>
                  <c:pt idx="1">
                    <c:v>120</c:v>
                  </c:pt>
                  <c:pt idx="2">
                    <c:v>130</c:v>
                  </c:pt>
                  <c:pt idx="3">
                    <c:v>140</c:v>
                  </c:pt>
                  <c:pt idx="4">
                    <c:v>190</c:v>
                  </c:pt>
                  <c:pt idx="5">
                    <c:v>210</c:v>
                  </c:pt>
                  <c:pt idx="6">
                    <c:v>230</c:v>
                  </c:pt>
                  <c:pt idx="7">
                    <c:v>240</c:v>
                  </c:pt>
                  <c:pt idx="8">
                    <c:v>260</c:v>
                  </c:pt>
                  <c:pt idx="9">
                    <c:v>280</c:v>
                  </c:pt>
                  <c:pt idx="10">
                    <c:v>290</c:v>
                  </c:pt>
                  <c:pt idx="11">
                    <c:v>330</c:v>
                  </c:pt>
                  <c:pt idx="12">
                    <c:v>340</c:v>
                  </c:pt>
                  <c:pt idx="13">
                    <c:v>350</c:v>
                  </c:pt>
                  <c:pt idx="14">
                    <c:v>360</c:v>
                  </c:pt>
                  <c:pt idx="15">
                    <c:v>530</c:v>
                  </c:pt>
                  <c:pt idx="16">
                    <c:v>540</c:v>
                  </c:pt>
                  <c:pt idx="17">
                    <c:v>570</c:v>
                  </c:pt>
                  <c:pt idx="18">
                    <c:v>590</c:v>
                  </c:pt>
                  <c:pt idx="19">
                    <c:v>910</c:v>
                  </c:pt>
                </c:lvl>
                <c:lvl>
                  <c:pt idx="0">
                    <c:v>100</c:v>
                  </c:pt>
                  <c:pt idx="5">
                    <c:v>200</c:v>
                  </c:pt>
                  <c:pt idx="11">
                    <c:v>300</c:v>
                  </c:pt>
                  <c:pt idx="15">
                    <c:v>500</c:v>
                  </c:pt>
                  <c:pt idx="19">
                    <c:v>900</c:v>
                  </c:pt>
                </c:lvl>
              </c:multiLvlStrCache>
              <c:extLst xmlns:c15="http://schemas.microsoft.com/office/drawing/2012/chart"/>
            </c:multiLvlStrRef>
          </c:cat>
          <c:val>
            <c:numRef>
              <c:f>'[2]Octubre-Diciembre'!$G$4:$G$23</c:f>
              <c:numCache>
                <c:formatCode>General</c:formatCode>
                <c:ptCount val="20"/>
                <c:pt idx="0">
                  <c:v>1649421300</c:v>
                </c:pt>
                <c:pt idx="1">
                  <c:v>2328928</c:v>
                </c:pt>
                <c:pt idx="2">
                  <c:v>228000000</c:v>
                </c:pt>
                <c:pt idx="3">
                  <c:v>26628444</c:v>
                </c:pt>
                <c:pt idx="4">
                  <c:v>50400000</c:v>
                </c:pt>
                <c:pt idx="5">
                  <c:v>11967852</c:v>
                </c:pt>
                <c:pt idx="6">
                  <c:v>18048760</c:v>
                </c:pt>
                <c:pt idx="7">
                  <c:v>9907000</c:v>
                </c:pt>
                <c:pt idx="8">
                  <c:v>99000</c:v>
                </c:pt>
                <c:pt idx="9">
                  <c:v>0</c:v>
                </c:pt>
                <c:pt idx="10">
                  <c:v>0</c:v>
                </c:pt>
                <c:pt idx="11">
                  <c:v>0</c:v>
                </c:pt>
                <c:pt idx="12">
                  <c:v>1785895</c:v>
                </c:pt>
                <c:pt idx="13">
                  <c:v>0</c:v>
                </c:pt>
                <c:pt idx="14">
                  <c:v>0</c:v>
                </c:pt>
                <c:pt idx="15">
                  <c:v>0</c:v>
                </c:pt>
                <c:pt idx="16">
                  <c:v>0</c:v>
                </c:pt>
                <c:pt idx="17">
                  <c:v>0</c:v>
                </c:pt>
                <c:pt idx="18">
                  <c:v>0</c:v>
                </c:pt>
                <c:pt idx="19">
                  <c:v>3784232</c:v>
                </c:pt>
              </c:numCache>
              <c:extLst xmlns:c15="http://schemas.microsoft.com/office/drawing/2012/chart"/>
            </c:numRef>
          </c:val>
          <c:extLst xmlns:c15="http://schemas.microsoft.com/office/drawing/2012/chart">
            <c:ext xmlns:c16="http://schemas.microsoft.com/office/drawing/2014/chart" uri="{C3380CC4-5D6E-409C-BE32-E72D297353CC}">
              <c16:uniqueId val="{00000009-112F-4949-9F58-2295056226F1}"/>
            </c:ext>
          </c:extLst>
        </c:ser>
        <c:ser>
          <c:idx val="3"/>
          <c:order val="6"/>
          <c:tx>
            <c:strRef>
              <c:f>'[2]Octubre-Diciembre'!$H$3</c:f>
              <c:strCache>
                <c:ptCount val="1"/>
                <c:pt idx="0">
                  <c:v>Ejecutado Tercer Trimestre</c:v>
                </c:pt>
              </c:strCache>
              <c:extLst xmlns:c15="http://schemas.microsoft.com/office/drawing/2012/chart"/>
            </c:strRef>
          </c:tx>
          <c:spPr>
            <a:solidFill>
              <a:schemeClr val="accent4"/>
            </a:solidFill>
            <a:ln>
              <a:noFill/>
            </a:ln>
            <a:effectLst/>
          </c:spPr>
          <c:invertIfNegative val="0"/>
          <c:cat>
            <c:multiLvlStrRef>
              <c:f>'[2]Octubre-Diciembre'!$B$4:$D$23</c:f>
              <c:multiLvlStrCache>
                <c:ptCount val="20"/>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Otros Servicios en General</c:v>
                  </c:pt>
                  <c:pt idx="10">
                    <c:v>Servicio de Capacitación y Adiestramiento</c:v>
                  </c:pt>
                  <c:pt idx="11">
                    <c:v>Productos de Papel, Cartón e Impresos</c:v>
                  </c:pt>
                  <c:pt idx="12">
                    <c:v>Bienes de Consumo de Oficinas e Insumos</c:v>
                  </c:pt>
                  <c:pt idx="13">
                    <c:v>Productos e Instrum. Químicos y Medicinales</c:v>
                  </c:pt>
                  <c:pt idx="14">
                    <c:v>Combustibles y Lubricantes</c:v>
                  </c:pt>
                  <c:pt idx="15">
                    <c:v>Adquisiciones de Maquinarias, Equipos y Herramientas en General</c:v>
                  </c:pt>
                  <c:pt idx="16">
                    <c:v>Adquisiiciones de Equipos de Oficina y Computación</c:v>
                  </c:pt>
                  <c:pt idx="17">
                    <c:v>Adquisición de Activos Intangibles</c:v>
                  </c:pt>
                  <c:pt idx="18">
                    <c:v>Otros Gastos de Inversión y Reparac. Mayores</c:v>
                  </c:pt>
                  <c:pt idx="19">
                    <c:v>Pago de Impuestos, Tasas, Gastos Judiciales y Otros</c:v>
                  </c:pt>
                </c:lvl>
                <c:lvl>
                  <c:pt idx="0">
                    <c:v>110</c:v>
                  </c:pt>
                  <c:pt idx="1">
                    <c:v>120</c:v>
                  </c:pt>
                  <c:pt idx="2">
                    <c:v>130</c:v>
                  </c:pt>
                  <c:pt idx="3">
                    <c:v>140</c:v>
                  </c:pt>
                  <c:pt idx="4">
                    <c:v>190</c:v>
                  </c:pt>
                  <c:pt idx="5">
                    <c:v>210</c:v>
                  </c:pt>
                  <c:pt idx="6">
                    <c:v>230</c:v>
                  </c:pt>
                  <c:pt idx="7">
                    <c:v>240</c:v>
                  </c:pt>
                  <c:pt idx="8">
                    <c:v>260</c:v>
                  </c:pt>
                  <c:pt idx="9">
                    <c:v>280</c:v>
                  </c:pt>
                  <c:pt idx="10">
                    <c:v>290</c:v>
                  </c:pt>
                  <c:pt idx="11">
                    <c:v>330</c:v>
                  </c:pt>
                  <c:pt idx="12">
                    <c:v>340</c:v>
                  </c:pt>
                  <c:pt idx="13">
                    <c:v>350</c:v>
                  </c:pt>
                  <c:pt idx="14">
                    <c:v>360</c:v>
                  </c:pt>
                  <c:pt idx="15">
                    <c:v>530</c:v>
                  </c:pt>
                  <c:pt idx="16">
                    <c:v>540</c:v>
                  </c:pt>
                  <c:pt idx="17">
                    <c:v>570</c:v>
                  </c:pt>
                  <c:pt idx="18">
                    <c:v>590</c:v>
                  </c:pt>
                  <c:pt idx="19">
                    <c:v>910</c:v>
                  </c:pt>
                </c:lvl>
                <c:lvl>
                  <c:pt idx="0">
                    <c:v>100</c:v>
                  </c:pt>
                  <c:pt idx="5">
                    <c:v>200</c:v>
                  </c:pt>
                  <c:pt idx="11">
                    <c:v>300</c:v>
                  </c:pt>
                  <c:pt idx="15">
                    <c:v>500</c:v>
                  </c:pt>
                  <c:pt idx="19">
                    <c:v>900</c:v>
                  </c:pt>
                </c:lvl>
              </c:multiLvlStrCache>
              <c:extLst xmlns:c15="http://schemas.microsoft.com/office/drawing/2012/chart"/>
            </c:multiLvlStrRef>
          </c:cat>
          <c:val>
            <c:numRef>
              <c:f>'[2]Octubre-Diciembre'!$H$4:$H$23</c:f>
              <c:numCache>
                <c:formatCode>General</c:formatCode>
                <c:ptCount val="20"/>
                <c:pt idx="0">
                  <c:v>1657621300</c:v>
                </c:pt>
                <c:pt idx="1">
                  <c:v>1268436</c:v>
                </c:pt>
                <c:pt idx="2">
                  <c:v>241450000</c:v>
                </c:pt>
                <c:pt idx="3">
                  <c:v>26628444</c:v>
                </c:pt>
                <c:pt idx="4">
                  <c:v>50400000</c:v>
                </c:pt>
                <c:pt idx="5">
                  <c:v>54349992</c:v>
                </c:pt>
                <c:pt idx="6">
                  <c:v>7079746</c:v>
                </c:pt>
                <c:pt idx="7">
                  <c:v>675099</c:v>
                </c:pt>
                <c:pt idx="8">
                  <c:v>16599212</c:v>
                </c:pt>
                <c:pt idx="9">
                  <c:v>0</c:v>
                </c:pt>
                <c:pt idx="10">
                  <c:v>33064160</c:v>
                </c:pt>
                <c:pt idx="11">
                  <c:v>0</c:v>
                </c:pt>
                <c:pt idx="12">
                  <c:v>0</c:v>
                </c:pt>
                <c:pt idx="13">
                  <c:v>0</c:v>
                </c:pt>
                <c:pt idx="14">
                  <c:v>0</c:v>
                </c:pt>
                <c:pt idx="15">
                  <c:v>0</c:v>
                </c:pt>
                <c:pt idx="16">
                  <c:v>0</c:v>
                </c:pt>
                <c:pt idx="17">
                  <c:v>0</c:v>
                </c:pt>
                <c:pt idx="18">
                  <c:v>0</c:v>
                </c:pt>
                <c:pt idx="19">
                  <c:v>0</c:v>
                </c:pt>
              </c:numCache>
              <c:extLst xmlns:c15="http://schemas.microsoft.com/office/drawing/2012/chart"/>
            </c:numRef>
          </c:val>
          <c:extLst xmlns:c15="http://schemas.microsoft.com/office/drawing/2012/chart">
            <c:ext xmlns:c16="http://schemas.microsoft.com/office/drawing/2014/chart" uri="{C3380CC4-5D6E-409C-BE32-E72D297353CC}">
              <c16:uniqueId val="{0000000B-112F-4949-9F58-2295056226F1}"/>
            </c:ext>
          </c:extLst>
        </c:ser>
        <c:ser>
          <c:idx val="4"/>
          <c:order val="7"/>
          <c:tx>
            <c:strRef>
              <c:f>'[2]Octubre-Diciembre'!$I$3</c:f>
              <c:strCache>
                <c:ptCount val="1"/>
                <c:pt idx="0">
                  <c:v>Ejecutado Cuarto Trimestre</c:v>
                </c:pt>
              </c:strCache>
            </c:strRef>
          </c:tx>
          <c:spPr>
            <a:solidFill>
              <a:schemeClr val="accent5"/>
            </a:solidFill>
            <a:ln>
              <a:noFill/>
            </a:ln>
            <a:effectLst/>
          </c:spPr>
          <c:invertIfNegative val="0"/>
          <c:cat>
            <c:multiLvlStrRef>
              <c:f>'[2]Octubre-Diciembre'!$B$4:$D$23</c:f>
              <c:multiLvlStrCache>
                <c:ptCount val="20"/>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Otros Servicios en General</c:v>
                  </c:pt>
                  <c:pt idx="10">
                    <c:v>Servicio de Capacitación y Adiestramiento</c:v>
                  </c:pt>
                  <c:pt idx="11">
                    <c:v>Productos de Papel, Cartón e Impresos</c:v>
                  </c:pt>
                  <c:pt idx="12">
                    <c:v>Bienes de Consumo de Oficinas e Insumos</c:v>
                  </c:pt>
                  <c:pt idx="13">
                    <c:v>Productos e Instrum. Químicos y Medicinales</c:v>
                  </c:pt>
                  <c:pt idx="14">
                    <c:v>Combustibles y Lubricantes</c:v>
                  </c:pt>
                  <c:pt idx="15">
                    <c:v>Adquisiciones de Maquinarias, Equipos y Herramientas en General</c:v>
                  </c:pt>
                  <c:pt idx="16">
                    <c:v>Adquisiiciones de Equipos de Oficina y Computación</c:v>
                  </c:pt>
                  <c:pt idx="17">
                    <c:v>Adquisición de Activos Intangibles</c:v>
                  </c:pt>
                  <c:pt idx="18">
                    <c:v>Otros Gastos de Inversión y Reparac. Mayores</c:v>
                  </c:pt>
                  <c:pt idx="19">
                    <c:v>Pago de Impuestos, Tasas, Gastos Judiciales y Otros</c:v>
                  </c:pt>
                </c:lvl>
                <c:lvl>
                  <c:pt idx="0">
                    <c:v>110</c:v>
                  </c:pt>
                  <c:pt idx="1">
                    <c:v>120</c:v>
                  </c:pt>
                  <c:pt idx="2">
                    <c:v>130</c:v>
                  </c:pt>
                  <c:pt idx="3">
                    <c:v>140</c:v>
                  </c:pt>
                  <c:pt idx="4">
                    <c:v>190</c:v>
                  </c:pt>
                  <c:pt idx="5">
                    <c:v>210</c:v>
                  </c:pt>
                  <c:pt idx="6">
                    <c:v>230</c:v>
                  </c:pt>
                  <c:pt idx="7">
                    <c:v>240</c:v>
                  </c:pt>
                  <c:pt idx="8">
                    <c:v>260</c:v>
                  </c:pt>
                  <c:pt idx="9">
                    <c:v>280</c:v>
                  </c:pt>
                  <c:pt idx="10">
                    <c:v>290</c:v>
                  </c:pt>
                  <c:pt idx="11">
                    <c:v>330</c:v>
                  </c:pt>
                  <c:pt idx="12">
                    <c:v>340</c:v>
                  </c:pt>
                  <c:pt idx="13">
                    <c:v>350</c:v>
                  </c:pt>
                  <c:pt idx="14">
                    <c:v>360</c:v>
                  </c:pt>
                  <c:pt idx="15">
                    <c:v>530</c:v>
                  </c:pt>
                  <c:pt idx="16">
                    <c:v>540</c:v>
                  </c:pt>
                  <c:pt idx="17">
                    <c:v>570</c:v>
                  </c:pt>
                  <c:pt idx="18">
                    <c:v>590</c:v>
                  </c:pt>
                  <c:pt idx="19">
                    <c:v>910</c:v>
                  </c:pt>
                </c:lvl>
                <c:lvl>
                  <c:pt idx="0">
                    <c:v>100</c:v>
                  </c:pt>
                  <c:pt idx="5">
                    <c:v>200</c:v>
                  </c:pt>
                  <c:pt idx="11">
                    <c:v>300</c:v>
                  </c:pt>
                  <c:pt idx="15">
                    <c:v>500</c:v>
                  </c:pt>
                  <c:pt idx="19">
                    <c:v>900</c:v>
                  </c:pt>
                </c:lvl>
              </c:multiLvlStrCache>
            </c:multiLvlStrRef>
          </c:cat>
          <c:val>
            <c:numRef>
              <c:f>'[2]Octubre-Diciembre'!$I$4:$I$23</c:f>
              <c:numCache>
                <c:formatCode>General</c:formatCode>
                <c:ptCount val="20"/>
                <c:pt idx="0">
                  <c:v>2188870066</c:v>
                </c:pt>
                <c:pt idx="1">
                  <c:v>391565</c:v>
                </c:pt>
                <c:pt idx="2">
                  <c:v>513696333</c:v>
                </c:pt>
                <c:pt idx="3">
                  <c:v>42801606</c:v>
                </c:pt>
                <c:pt idx="4">
                  <c:v>50100000</c:v>
                </c:pt>
                <c:pt idx="5">
                  <c:v>12653875</c:v>
                </c:pt>
                <c:pt idx="6">
                  <c:v>32344390</c:v>
                </c:pt>
                <c:pt idx="7">
                  <c:v>48157228</c:v>
                </c:pt>
                <c:pt idx="8">
                  <c:v>62000000</c:v>
                </c:pt>
                <c:pt idx="9">
                  <c:v>1500000</c:v>
                </c:pt>
                <c:pt idx="10">
                  <c:v>0</c:v>
                </c:pt>
                <c:pt idx="11">
                  <c:v>11383005</c:v>
                </c:pt>
                <c:pt idx="12">
                  <c:v>85365782</c:v>
                </c:pt>
                <c:pt idx="13">
                  <c:v>1090000</c:v>
                </c:pt>
                <c:pt idx="14">
                  <c:v>37000000</c:v>
                </c:pt>
                <c:pt idx="15">
                  <c:v>5847500</c:v>
                </c:pt>
                <c:pt idx="16">
                  <c:v>0</c:v>
                </c:pt>
                <c:pt idx="17">
                  <c:v>0</c:v>
                </c:pt>
                <c:pt idx="18">
                  <c:v>553200000</c:v>
                </c:pt>
                <c:pt idx="19">
                  <c:v>0</c:v>
                </c:pt>
              </c:numCache>
            </c:numRef>
          </c:val>
          <c:extLst>
            <c:ext xmlns:c16="http://schemas.microsoft.com/office/drawing/2014/chart" uri="{C3380CC4-5D6E-409C-BE32-E72D297353CC}">
              <c16:uniqueId val="{00000003-112F-4949-9F58-2295056226F1}"/>
            </c:ext>
          </c:extLst>
        </c:ser>
        <c:ser>
          <c:idx val="5"/>
          <c:order val="8"/>
          <c:tx>
            <c:strRef>
              <c:f>'[2]Octubre-Diciembre'!$J$3</c:f>
              <c:strCache>
                <c:ptCount val="1"/>
                <c:pt idx="0">
                  <c:v>Saldos</c:v>
                </c:pt>
              </c:strCache>
            </c:strRef>
          </c:tx>
          <c:spPr>
            <a:solidFill>
              <a:schemeClr val="accent6"/>
            </a:solidFill>
            <a:ln>
              <a:noFill/>
            </a:ln>
            <a:effectLst/>
          </c:spPr>
          <c:invertIfNegative val="0"/>
          <c:cat>
            <c:multiLvlStrRef>
              <c:f>'[2]Octubre-Diciembre'!$B$4:$D$23</c:f>
              <c:multiLvlStrCache>
                <c:ptCount val="20"/>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Otros Servicios en General</c:v>
                  </c:pt>
                  <c:pt idx="10">
                    <c:v>Servicio de Capacitación y Adiestramiento</c:v>
                  </c:pt>
                  <c:pt idx="11">
                    <c:v>Productos de Papel, Cartón e Impresos</c:v>
                  </c:pt>
                  <c:pt idx="12">
                    <c:v>Bienes de Consumo de Oficinas e Insumos</c:v>
                  </c:pt>
                  <c:pt idx="13">
                    <c:v>Productos e Instrum. Químicos y Medicinales</c:v>
                  </c:pt>
                  <c:pt idx="14">
                    <c:v>Combustibles y Lubricantes</c:v>
                  </c:pt>
                  <c:pt idx="15">
                    <c:v>Adquisiciones de Maquinarias, Equipos y Herramientas en General</c:v>
                  </c:pt>
                  <c:pt idx="16">
                    <c:v>Adquisiiciones de Equipos de Oficina y Computación</c:v>
                  </c:pt>
                  <c:pt idx="17">
                    <c:v>Adquisición de Activos Intangibles</c:v>
                  </c:pt>
                  <c:pt idx="18">
                    <c:v>Otros Gastos de Inversión y Reparac. Mayores</c:v>
                  </c:pt>
                  <c:pt idx="19">
                    <c:v>Pago de Impuestos, Tasas, Gastos Judiciales y Otros</c:v>
                  </c:pt>
                </c:lvl>
                <c:lvl>
                  <c:pt idx="0">
                    <c:v>110</c:v>
                  </c:pt>
                  <c:pt idx="1">
                    <c:v>120</c:v>
                  </c:pt>
                  <c:pt idx="2">
                    <c:v>130</c:v>
                  </c:pt>
                  <c:pt idx="3">
                    <c:v>140</c:v>
                  </c:pt>
                  <c:pt idx="4">
                    <c:v>190</c:v>
                  </c:pt>
                  <c:pt idx="5">
                    <c:v>210</c:v>
                  </c:pt>
                  <c:pt idx="6">
                    <c:v>230</c:v>
                  </c:pt>
                  <c:pt idx="7">
                    <c:v>240</c:v>
                  </c:pt>
                  <c:pt idx="8">
                    <c:v>260</c:v>
                  </c:pt>
                  <c:pt idx="9">
                    <c:v>280</c:v>
                  </c:pt>
                  <c:pt idx="10">
                    <c:v>290</c:v>
                  </c:pt>
                  <c:pt idx="11">
                    <c:v>330</c:v>
                  </c:pt>
                  <c:pt idx="12">
                    <c:v>340</c:v>
                  </c:pt>
                  <c:pt idx="13">
                    <c:v>350</c:v>
                  </c:pt>
                  <c:pt idx="14">
                    <c:v>360</c:v>
                  </c:pt>
                  <c:pt idx="15">
                    <c:v>530</c:v>
                  </c:pt>
                  <c:pt idx="16">
                    <c:v>540</c:v>
                  </c:pt>
                  <c:pt idx="17">
                    <c:v>570</c:v>
                  </c:pt>
                  <c:pt idx="18">
                    <c:v>590</c:v>
                  </c:pt>
                  <c:pt idx="19">
                    <c:v>910</c:v>
                  </c:pt>
                </c:lvl>
                <c:lvl>
                  <c:pt idx="0">
                    <c:v>100</c:v>
                  </c:pt>
                  <c:pt idx="5">
                    <c:v>200</c:v>
                  </c:pt>
                  <c:pt idx="11">
                    <c:v>300</c:v>
                  </c:pt>
                  <c:pt idx="15">
                    <c:v>500</c:v>
                  </c:pt>
                  <c:pt idx="19">
                    <c:v>900</c:v>
                  </c:pt>
                </c:lvl>
              </c:multiLvlStrCache>
            </c:multiLvlStrRef>
          </c:cat>
          <c:val>
            <c:numRef>
              <c:f>'[2]Octubre-Diciembre'!$J$4:$J$23</c:f>
              <c:numCache>
                <c:formatCode>General</c:formatCode>
                <c:ptCount val="20"/>
                <c:pt idx="0">
                  <c:v>678158334</c:v>
                </c:pt>
                <c:pt idx="1">
                  <c:v>0</c:v>
                </c:pt>
                <c:pt idx="2">
                  <c:v>1149717</c:v>
                </c:pt>
                <c:pt idx="3">
                  <c:v>0</c:v>
                </c:pt>
                <c:pt idx="4">
                  <c:v>6900000</c:v>
                </c:pt>
                <c:pt idx="5">
                  <c:v>9876681</c:v>
                </c:pt>
                <c:pt idx="6">
                  <c:v>22614264</c:v>
                </c:pt>
                <c:pt idx="7">
                  <c:v>17031262</c:v>
                </c:pt>
                <c:pt idx="8">
                  <c:v>0</c:v>
                </c:pt>
                <c:pt idx="9">
                  <c:v>0</c:v>
                </c:pt>
                <c:pt idx="10">
                  <c:v>0</c:v>
                </c:pt>
                <c:pt idx="11">
                  <c:v>5089995</c:v>
                </c:pt>
                <c:pt idx="12">
                  <c:v>5167642</c:v>
                </c:pt>
                <c:pt idx="13">
                  <c:v>0</c:v>
                </c:pt>
                <c:pt idx="14">
                  <c:v>0</c:v>
                </c:pt>
                <c:pt idx="15">
                  <c:v>1152500</c:v>
                </c:pt>
                <c:pt idx="16">
                  <c:v>221500000</c:v>
                </c:pt>
                <c:pt idx="17">
                  <c:v>48500000</c:v>
                </c:pt>
                <c:pt idx="18">
                  <c:v>0</c:v>
                </c:pt>
                <c:pt idx="19">
                  <c:v>0</c:v>
                </c:pt>
              </c:numCache>
            </c:numRef>
          </c:val>
          <c:extLst>
            <c:ext xmlns:c16="http://schemas.microsoft.com/office/drawing/2014/chart" uri="{C3380CC4-5D6E-409C-BE32-E72D297353CC}">
              <c16:uniqueId val="{00000005-112F-4949-9F58-2295056226F1}"/>
            </c:ext>
          </c:extLst>
        </c:ser>
        <c:dLbls>
          <c:showLegendKey val="0"/>
          <c:showVal val="0"/>
          <c:showCatName val="0"/>
          <c:showSerName val="0"/>
          <c:showPercent val="0"/>
          <c:showBubbleSize val="0"/>
        </c:dLbls>
        <c:gapWidth val="182"/>
        <c:axId val="1682433312"/>
        <c:axId val="1829018448"/>
        <c:extLst/>
      </c:barChart>
      <c:catAx>
        <c:axId val="168243331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829018448"/>
        <c:crosses val="autoZero"/>
        <c:auto val="1"/>
        <c:lblAlgn val="ctr"/>
        <c:lblOffset val="100"/>
        <c:noMultiLvlLbl val="0"/>
      </c:catAx>
      <c:valAx>
        <c:axId val="1829018448"/>
        <c:scaling>
          <c:orientation val="minMax"/>
          <c:max val="8000000000"/>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682433312"/>
        <c:crosses val="autoZero"/>
        <c:crossBetween val="between"/>
      </c:valAx>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extLst/>
  </c:chart>
  <c:txPr>
    <a:bodyPr/>
    <a:lstStyle/>
    <a:p>
      <a:pPr>
        <a:defRPr/>
      </a:pPr>
      <a:endParaRPr lang="es-PY"/>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272143</xdr:colOff>
      <xdr:row>1</xdr:row>
      <xdr:rowOff>0</xdr:rowOff>
    </xdr:from>
    <xdr:to>
      <xdr:col>2</xdr:col>
      <xdr:colOff>1069885</xdr:colOff>
      <xdr:row>4</xdr:row>
      <xdr:rowOff>33655</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4464" y="190500"/>
          <a:ext cx="1874520" cy="605155"/>
        </a:xfrm>
        <a:prstGeom prst="rect">
          <a:avLst/>
        </a:prstGeom>
      </xdr:spPr>
    </xdr:pic>
    <xdr:clientData/>
  </xdr:twoCellAnchor>
  <xdr:twoCellAnchor editAs="oneCell">
    <xdr:from>
      <xdr:col>5</xdr:col>
      <xdr:colOff>13606</xdr:colOff>
      <xdr:row>1</xdr:row>
      <xdr:rowOff>54428</xdr:rowOff>
    </xdr:from>
    <xdr:to>
      <xdr:col>6</xdr:col>
      <xdr:colOff>79011</xdr:colOff>
      <xdr:row>3</xdr:row>
      <xdr:rowOff>69668</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05749" y="244928"/>
          <a:ext cx="2160905" cy="396240"/>
        </a:xfrm>
        <a:prstGeom prst="rect">
          <a:avLst/>
        </a:prstGeom>
      </xdr:spPr>
    </xdr:pic>
    <xdr:clientData/>
  </xdr:twoCellAnchor>
  <xdr:twoCellAnchor editAs="oneCell">
    <xdr:from>
      <xdr:col>8</xdr:col>
      <xdr:colOff>54428</xdr:colOff>
      <xdr:row>1</xdr:row>
      <xdr:rowOff>68036</xdr:rowOff>
    </xdr:from>
    <xdr:to>
      <xdr:col>9</xdr:col>
      <xdr:colOff>1723</xdr:colOff>
      <xdr:row>4</xdr:row>
      <xdr:rowOff>68671</xdr:rowOff>
    </xdr:to>
    <xdr:pic>
      <xdr:nvPicPr>
        <xdr:cNvPr id="8" name="Imagen 7">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818178" y="258536"/>
          <a:ext cx="1141095" cy="572135"/>
        </a:xfrm>
        <a:prstGeom prst="rect">
          <a:avLst/>
        </a:prstGeom>
      </xdr:spPr>
    </xdr:pic>
    <xdr:clientData/>
  </xdr:twoCellAnchor>
  <xdr:twoCellAnchor>
    <xdr:from>
      <xdr:col>1</xdr:col>
      <xdr:colOff>114300</xdr:colOff>
      <xdr:row>177</xdr:row>
      <xdr:rowOff>127000</xdr:rowOff>
    </xdr:from>
    <xdr:to>
      <xdr:col>7</xdr:col>
      <xdr:colOff>1415142</xdr:colOff>
      <xdr:row>215</xdr:row>
      <xdr:rowOff>0</xdr:rowOff>
    </xdr:to>
    <xdr:graphicFrame macro="">
      <xdr:nvGraphicFramePr>
        <xdr:cNvPr id="9" name="Gráfico 8">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valdez/AppData/Local/Microsoft/Windows/INetCache/Content.Outlook/7U6TCH5Z/Ejecuci&#243;n%20Financier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coronel/Desktop/4to.%20Informe%20(Final)/DGAyF/Ejecuci&#243;n%20Financiera%202021%20-%20UAAI%2030.12.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E3" t="str">
            <v>Presupuestado</v>
          </cell>
          <cell r="F3" t="str">
            <v>Ejecutado</v>
          </cell>
          <cell r="G3" t="str">
            <v>Saldos</v>
          </cell>
        </row>
        <row r="4">
          <cell r="B4">
            <v>100</v>
          </cell>
          <cell r="C4">
            <v>110</v>
          </cell>
          <cell r="D4" t="str">
            <v>Remuneraciones Básicas</v>
          </cell>
          <cell r="E4">
            <v>7896292300</v>
          </cell>
          <cell r="F4">
            <v>7207292300</v>
          </cell>
          <cell r="G4">
            <v>689000000</v>
          </cell>
        </row>
        <row r="5">
          <cell r="C5">
            <v>120</v>
          </cell>
          <cell r="D5" t="str">
            <v>Remuneraciones Temporales</v>
          </cell>
          <cell r="E5">
            <v>1043925</v>
          </cell>
          <cell r="F5">
            <v>1036972</v>
          </cell>
          <cell r="G5">
            <v>6953</v>
          </cell>
        </row>
        <row r="6">
          <cell r="C6">
            <v>130</v>
          </cell>
          <cell r="D6" t="str">
            <v>Asignaciones Complementarias</v>
          </cell>
          <cell r="E6">
            <v>1072808333</v>
          </cell>
          <cell r="F6">
            <v>1071708575</v>
          </cell>
          <cell r="G6">
            <v>1099758</v>
          </cell>
        </row>
        <row r="7">
          <cell r="C7">
            <v>140</v>
          </cell>
          <cell r="D7" t="str">
            <v>Personal Contratado</v>
          </cell>
          <cell r="E7">
            <v>129349468</v>
          </cell>
          <cell r="F7">
            <v>129349468</v>
          </cell>
          <cell r="G7">
            <v>0</v>
          </cell>
        </row>
        <row r="8">
          <cell r="C8">
            <v>190</v>
          </cell>
          <cell r="D8" t="str">
            <v>Otros Gastos del Personal</v>
          </cell>
          <cell r="E8">
            <v>213500000</v>
          </cell>
          <cell r="F8">
            <v>205200000</v>
          </cell>
          <cell r="G8">
            <v>8300000</v>
          </cell>
        </row>
        <row r="9">
          <cell r="B9">
            <v>200</v>
          </cell>
          <cell r="C9">
            <v>210</v>
          </cell>
          <cell r="D9" t="str">
            <v>Servicios Básicos</v>
          </cell>
          <cell r="E9">
            <v>62500000</v>
          </cell>
          <cell r="F9">
            <v>58191748</v>
          </cell>
          <cell r="G9">
            <v>4308252</v>
          </cell>
        </row>
        <row r="10">
          <cell r="C10">
            <v>230</v>
          </cell>
          <cell r="D10" t="str">
            <v>Pasajes y Viáticos</v>
          </cell>
          <cell r="E10">
            <v>70182693</v>
          </cell>
          <cell r="F10">
            <v>65827370</v>
          </cell>
          <cell r="G10">
            <v>4355323</v>
          </cell>
        </row>
        <row r="11">
          <cell r="C11">
            <v>240</v>
          </cell>
          <cell r="D11" t="str">
            <v>Gastos por Servicios de Aseo, Mantenimiento y Reparaciones.</v>
          </cell>
          <cell r="E11">
            <v>174000000</v>
          </cell>
          <cell r="F11">
            <v>162685750</v>
          </cell>
          <cell r="G11">
            <v>11314250</v>
          </cell>
        </row>
        <row r="12">
          <cell r="C12">
            <v>260</v>
          </cell>
          <cell r="D12" t="str">
            <v>Servicios Técnicos y Profesionales</v>
          </cell>
          <cell r="E12">
            <v>27945192</v>
          </cell>
          <cell r="F12">
            <v>27945192</v>
          </cell>
          <cell r="G12">
            <v>0</v>
          </cell>
        </row>
        <row r="13">
          <cell r="C13">
            <v>290</v>
          </cell>
          <cell r="D13" t="str">
            <v>Servicio de Capacitación y Adiestramiento</v>
          </cell>
          <cell r="E13">
            <v>0</v>
          </cell>
          <cell r="F13">
            <v>0</v>
          </cell>
          <cell r="G13">
            <v>0</v>
          </cell>
        </row>
        <row r="14">
          <cell r="B14">
            <v>300</v>
          </cell>
          <cell r="C14">
            <v>330</v>
          </cell>
          <cell r="D14" t="str">
            <v>Productos de Papel, Cartón e Impresos</v>
          </cell>
          <cell r="E14">
            <v>20088257</v>
          </cell>
          <cell r="F14">
            <v>16660540</v>
          </cell>
          <cell r="G14">
            <v>3427717</v>
          </cell>
        </row>
        <row r="15">
          <cell r="C15">
            <v>340</v>
          </cell>
          <cell r="D15" t="str">
            <v>Bienes de Consumo de Oficinas e Insumos</v>
          </cell>
          <cell r="E15">
            <v>114158456</v>
          </cell>
          <cell r="F15">
            <v>85781321</v>
          </cell>
          <cell r="G15">
            <v>28377135</v>
          </cell>
        </row>
        <row r="16">
          <cell r="C16">
            <v>350</v>
          </cell>
          <cell r="D16" t="str">
            <v>Productos e Instrum. Químicos y Medicinales</v>
          </cell>
          <cell r="E16">
            <v>1380000</v>
          </cell>
          <cell r="F16">
            <v>1380000</v>
          </cell>
          <cell r="G16">
            <v>0</v>
          </cell>
        </row>
        <row r="17">
          <cell r="C17">
            <v>360</v>
          </cell>
          <cell r="D17" t="str">
            <v>Combustibles y Lubricantes</v>
          </cell>
          <cell r="E17">
            <v>42500000</v>
          </cell>
          <cell r="F17">
            <v>42500000</v>
          </cell>
          <cell r="G17">
            <v>0</v>
          </cell>
        </row>
        <row r="18">
          <cell r="B18">
            <v>500</v>
          </cell>
          <cell r="C18">
            <v>530</v>
          </cell>
          <cell r="D18" t="str">
            <v>Adquisiciones de Maquinarias, Equipos y Herramientas en General</v>
          </cell>
          <cell r="E18">
            <v>360691473</v>
          </cell>
          <cell r="F18">
            <v>313654250</v>
          </cell>
          <cell r="G18">
            <v>47037223</v>
          </cell>
        </row>
        <row r="19">
          <cell r="C19">
            <v>540</v>
          </cell>
          <cell r="D19" t="str">
            <v>Adquisiciones de Equipos de Oficina y Computación</v>
          </cell>
          <cell r="E19">
            <v>1202736499</v>
          </cell>
          <cell r="F19">
            <v>973974920</v>
          </cell>
          <cell r="G19">
            <v>228761579</v>
          </cell>
        </row>
        <row r="20">
          <cell r="C20">
            <v>570</v>
          </cell>
          <cell r="D20" t="str">
            <v>Adquisición de Activos Intangibles</v>
          </cell>
          <cell r="E20">
            <v>92000000</v>
          </cell>
          <cell r="F20">
            <v>60269000</v>
          </cell>
          <cell r="G20">
            <v>31731000</v>
          </cell>
        </row>
        <row r="21">
          <cell r="B21">
            <v>900</v>
          </cell>
          <cell r="C21">
            <v>910</v>
          </cell>
          <cell r="D21" t="str">
            <v>Pago de Impuestos, Tasas, Gastos Judiciales y Otros</v>
          </cell>
          <cell r="E21">
            <v>18182795</v>
          </cell>
          <cell r="F21">
            <v>18182795</v>
          </cell>
          <cell r="G21">
            <v>0</v>
          </cell>
        </row>
        <row r="22">
          <cell r="C22">
            <v>980</v>
          </cell>
          <cell r="D22" t="str">
            <v>Deudas Pendientes de Pago de Gastos de Capital de Ejercicios Anteriores</v>
          </cell>
          <cell r="E22">
            <v>264931494</v>
          </cell>
          <cell r="F22">
            <v>264931494</v>
          </cell>
          <cell r="G22">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ro-Marzo"/>
      <sheetName val="Abril-Junio"/>
      <sheetName val="Julio-Setiembre"/>
      <sheetName val="Octubre-Diciembre"/>
    </sheetNames>
    <sheetDataSet>
      <sheetData sheetId="0" refreshError="1"/>
      <sheetData sheetId="1" refreshError="1"/>
      <sheetData sheetId="2" refreshError="1"/>
      <sheetData sheetId="3">
        <row r="3">
          <cell r="E3" t="str">
            <v>Presupuestado</v>
          </cell>
          <cell r="F3" t="str">
            <v>Ejecutado Primer Trimestre</v>
          </cell>
          <cell r="G3" t="str">
            <v>Ejecutado Segundo Trimestre</v>
          </cell>
          <cell r="H3" t="str">
            <v>Ejecutado Tercer Trimestre</v>
          </cell>
          <cell r="I3" t="str">
            <v>Ejecutado Cuarto Trimestre</v>
          </cell>
          <cell r="J3" t="str">
            <v>Saldos</v>
          </cell>
        </row>
        <row r="4">
          <cell r="B4">
            <v>100</v>
          </cell>
          <cell r="C4">
            <v>110</v>
          </cell>
          <cell r="D4" t="str">
            <v>Remuneraciones Básicas</v>
          </cell>
          <cell r="E4">
            <v>7823492300</v>
          </cell>
          <cell r="F4">
            <v>1649421300</v>
          </cell>
          <cell r="G4">
            <v>1649421300</v>
          </cell>
          <cell r="H4">
            <v>1657621300</v>
          </cell>
          <cell r="I4">
            <v>2188870066</v>
          </cell>
          <cell r="J4">
            <v>678158334</v>
          </cell>
        </row>
        <row r="5">
          <cell r="C5">
            <v>120</v>
          </cell>
          <cell r="D5" t="str">
            <v>Remuneraciones Temporales</v>
          </cell>
          <cell r="E5">
            <v>5090340</v>
          </cell>
          <cell r="F5">
            <v>1101411</v>
          </cell>
          <cell r="G5">
            <v>2328928</v>
          </cell>
          <cell r="H5">
            <v>1268436</v>
          </cell>
          <cell r="I5">
            <v>391565</v>
          </cell>
          <cell r="J5">
            <v>0</v>
          </cell>
        </row>
        <row r="6">
          <cell r="C6">
            <v>130</v>
          </cell>
          <cell r="D6" t="str">
            <v>Asignaciones Complementarias</v>
          </cell>
          <cell r="E6">
            <v>1192581845</v>
          </cell>
          <cell r="F6">
            <v>208285795</v>
          </cell>
          <cell r="G6">
            <v>228000000</v>
          </cell>
          <cell r="H6">
            <v>241450000</v>
          </cell>
          <cell r="I6">
            <v>513696333</v>
          </cell>
          <cell r="J6">
            <v>1149717</v>
          </cell>
        </row>
        <row r="7">
          <cell r="C7">
            <v>140</v>
          </cell>
          <cell r="D7" t="str">
            <v>Personal Contratado</v>
          </cell>
          <cell r="E7">
            <v>122686938</v>
          </cell>
          <cell r="F7">
            <v>26628444</v>
          </cell>
          <cell r="G7">
            <v>26628444</v>
          </cell>
          <cell r="H7">
            <v>26628444</v>
          </cell>
          <cell r="I7">
            <v>42801606</v>
          </cell>
          <cell r="J7">
            <v>0</v>
          </cell>
        </row>
        <row r="8">
          <cell r="C8">
            <v>190</v>
          </cell>
          <cell r="D8" t="str">
            <v>Otros Gastos del Personal</v>
          </cell>
          <cell r="E8">
            <v>208800000</v>
          </cell>
          <cell r="F8">
            <v>51000000</v>
          </cell>
          <cell r="G8">
            <v>50400000</v>
          </cell>
          <cell r="H8">
            <v>50400000</v>
          </cell>
          <cell r="I8">
            <v>50100000</v>
          </cell>
          <cell r="J8">
            <v>6900000</v>
          </cell>
        </row>
        <row r="9">
          <cell r="B9">
            <v>200</v>
          </cell>
          <cell r="C9">
            <v>210</v>
          </cell>
          <cell r="D9" t="str">
            <v>Servicios Básicos</v>
          </cell>
          <cell r="E9">
            <v>103000000</v>
          </cell>
          <cell r="F9">
            <v>14151600</v>
          </cell>
          <cell r="G9">
            <v>11967852</v>
          </cell>
          <cell r="H9">
            <v>54349992</v>
          </cell>
          <cell r="I9">
            <v>12653875</v>
          </cell>
          <cell r="J9">
            <v>9876681</v>
          </cell>
        </row>
        <row r="10">
          <cell r="C10">
            <v>230</v>
          </cell>
          <cell r="D10" t="str">
            <v>Pasajes y Viáticos</v>
          </cell>
          <cell r="E10">
            <v>82280000</v>
          </cell>
          <cell r="F10">
            <v>2192840</v>
          </cell>
          <cell r="G10">
            <v>18048760</v>
          </cell>
          <cell r="H10">
            <v>7079746</v>
          </cell>
          <cell r="I10">
            <v>32344390</v>
          </cell>
          <cell r="J10">
            <v>22614264</v>
          </cell>
        </row>
        <row r="11">
          <cell r="C11">
            <v>240</v>
          </cell>
          <cell r="D11" t="str">
            <v>Gastos por Servicios de Aseo, Mantenimiento y Reparaciones.</v>
          </cell>
          <cell r="E11">
            <v>75770589</v>
          </cell>
          <cell r="F11">
            <v>0</v>
          </cell>
          <cell r="G11">
            <v>9907000</v>
          </cell>
          <cell r="H11">
            <v>675099</v>
          </cell>
          <cell r="I11">
            <v>48157228</v>
          </cell>
          <cell r="J11">
            <v>17031262</v>
          </cell>
        </row>
        <row r="12">
          <cell r="C12">
            <v>260</v>
          </cell>
          <cell r="D12" t="str">
            <v>Servicios Técnicos y Profesionales</v>
          </cell>
          <cell r="E12">
            <v>78698212</v>
          </cell>
          <cell r="F12">
            <v>0</v>
          </cell>
          <cell r="G12">
            <v>99000</v>
          </cell>
          <cell r="H12">
            <v>16599212</v>
          </cell>
          <cell r="I12">
            <v>62000000</v>
          </cell>
          <cell r="J12">
            <v>0</v>
          </cell>
        </row>
        <row r="13">
          <cell r="C13">
            <v>280</v>
          </cell>
          <cell r="D13" t="str">
            <v>Otros Servicios en General</v>
          </cell>
          <cell r="E13">
            <v>1500000</v>
          </cell>
          <cell r="F13">
            <v>0</v>
          </cell>
          <cell r="G13">
            <v>0</v>
          </cell>
          <cell r="H13">
            <v>0</v>
          </cell>
          <cell r="I13">
            <v>1500000</v>
          </cell>
          <cell r="J13">
            <v>0</v>
          </cell>
        </row>
        <row r="14">
          <cell r="C14">
            <v>290</v>
          </cell>
          <cell r="D14" t="str">
            <v>Servicio de Capacitación y Adiestramiento</v>
          </cell>
          <cell r="E14">
            <v>33064160</v>
          </cell>
          <cell r="F14">
            <v>0</v>
          </cell>
          <cell r="G14">
            <v>0</v>
          </cell>
          <cell r="H14">
            <v>33064160</v>
          </cell>
          <cell r="I14">
            <v>0</v>
          </cell>
          <cell r="J14">
            <v>0</v>
          </cell>
        </row>
        <row r="15">
          <cell r="B15">
            <v>300</v>
          </cell>
          <cell r="C15">
            <v>330</v>
          </cell>
          <cell r="D15" t="str">
            <v>Productos de Papel, Cartón e Impresos</v>
          </cell>
          <cell r="E15">
            <v>16473000</v>
          </cell>
          <cell r="F15">
            <v>0</v>
          </cell>
          <cell r="G15">
            <v>0</v>
          </cell>
          <cell r="H15">
            <v>0</v>
          </cell>
          <cell r="I15">
            <v>11383005</v>
          </cell>
          <cell r="J15">
            <v>5089995</v>
          </cell>
        </row>
        <row r="16">
          <cell r="C16">
            <v>340</v>
          </cell>
          <cell r="D16" t="str">
            <v>Bienes de Consumo de Oficinas e Insumos</v>
          </cell>
          <cell r="E16">
            <v>92319319</v>
          </cell>
          <cell r="F16">
            <v>0</v>
          </cell>
          <cell r="G16">
            <v>1785895</v>
          </cell>
          <cell r="H16">
            <v>0</v>
          </cell>
          <cell r="I16">
            <v>85365782</v>
          </cell>
          <cell r="J16">
            <v>5167642</v>
          </cell>
        </row>
        <row r="17">
          <cell r="C17">
            <v>350</v>
          </cell>
          <cell r="D17" t="str">
            <v>Productos e Instrum. Químicos y Medicinales</v>
          </cell>
          <cell r="E17">
            <v>1090000</v>
          </cell>
          <cell r="F17">
            <v>0</v>
          </cell>
          <cell r="G17">
            <v>0</v>
          </cell>
          <cell r="H17">
            <v>0</v>
          </cell>
          <cell r="I17">
            <v>1090000</v>
          </cell>
          <cell r="J17">
            <v>0</v>
          </cell>
        </row>
        <row r="18">
          <cell r="C18">
            <v>360</v>
          </cell>
          <cell r="D18" t="str">
            <v>Combustibles y Lubricantes</v>
          </cell>
          <cell r="E18">
            <v>37000000</v>
          </cell>
          <cell r="F18">
            <v>0</v>
          </cell>
          <cell r="G18">
            <v>0</v>
          </cell>
          <cell r="H18">
            <v>0</v>
          </cell>
          <cell r="I18">
            <v>37000000</v>
          </cell>
          <cell r="J18">
            <v>0</v>
          </cell>
        </row>
        <row r="19">
          <cell r="B19">
            <v>500</v>
          </cell>
          <cell r="C19">
            <v>530</v>
          </cell>
          <cell r="D19" t="str">
            <v>Adquisiciones de Maquinarias, Equipos y Herramientas en General</v>
          </cell>
          <cell r="E19">
            <v>7000000</v>
          </cell>
          <cell r="F19">
            <v>0</v>
          </cell>
          <cell r="G19">
            <v>0</v>
          </cell>
          <cell r="H19">
            <v>0</v>
          </cell>
          <cell r="I19">
            <v>5847500</v>
          </cell>
          <cell r="J19">
            <v>1152500</v>
          </cell>
        </row>
        <row r="20">
          <cell r="C20">
            <v>540</v>
          </cell>
          <cell r="D20" t="str">
            <v>Adquisiiciones de Equipos de Oficina y Computación</v>
          </cell>
          <cell r="E20">
            <v>221500000</v>
          </cell>
          <cell r="F20">
            <v>0</v>
          </cell>
          <cell r="G20">
            <v>0</v>
          </cell>
          <cell r="H20">
            <v>0</v>
          </cell>
          <cell r="I20">
            <v>0</v>
          </cell>
          <cell r="J20">
            <v>221500000</v>
          </cell>
        </row>
        <row r="21">
          <cell r="C21">
            <v>570</v>
          </cell>
          <cell r="D21" t="str">
            <v>Adquisición de Activos Intangibles</v>
          </cell>
          <cell r="E21">
            <v>48500000</v>
          </cell>
          <cell r="F21">
            <v>0</v>
          </cell>
          <cell r="G21">
            <v>0</v>
          </cell>
          <cell r="H21">
            <v>0</v>
          </cell>
          <cell r="I21">
            <v>0</v>
          </cell>
          <cell r="J21">
            <v>48500000</v>
          </cell>
        </row>
        <row r="22">
          <cell r="C22">
            <v>590</v>
          </cell>
          <cell r="D22" t="str">
            <v>Otros Gastos de Inversión y Reparac. Mayores</v>
          </cell>
          <cell r="E22">
            <v>553200000</v>
          </cell>
          <cell r="F22">
            <v>0</v>
          </cell>
          <cell r="G22">
            <v>0</v>
          </cell>
          <cell r="H22">
            <v>0</v>
          </cell>
          <cell r="I22">
            <v>553200000</v>
          </cell>
          <cell r="J22">
            <v>0</v>
          </cell>
        </row>
        <row r="23">
          <cell r="B23">
            <v>900</v>
          </cell>
          <cell r="C23">
            <v>910</v>
          </cell>
          <cell r="D23" t="str">
            <v>Pago de Impuestos, Tasas, Gastos Judiciales y Otros</v>
          </cell>
          <cell r="E23">
            <v>17411232</v>
          </cell>
          <cell r="F23">
            <v>13627000</v>
          </cell>
          <cell r="G23">
            <v>3784232</v>
          </cell>
          <cell r="H23">
            <v>0</v>
          </cell>
          <cell r="I23">
            <v>0</v>
          </cell>
          <cell r="J23">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mailto:hgodoy@agpe.gov.py" TargetMode="External"/><Relationship Id="rId18" Type="http://schemas.openxmlformats.org/officeDocument/2006/relationships/hyperlink" Target="mailto:lmaschio@agpe.gov.py" TargetMode="External"/><Relationship Id="rId26" Type="http://schemas.openxmlformats.org/officeDocument/2006/relationships/hyperlink" Target="https://app.powerbi.com/view?r=eyJrIjoiMmJlYjg1YzgtMmQ3Mi00YzVkLWJkOTQtOTE3ZTZkNzVhYTAzIiwidCI6Ijk2ZDUwYjY5LTE5MGQtNDkxYy1hM2U1LWExYWRlYmMxYTg3NSJ9" TargetMode="External"/><Relationship Id="rId39" Type="http://schemas.openxmlformats.org/officeDocument/2006/relationships/hyperlink" Target="https://www.agpe.gov.py/index.php/leyes/doc_download/859-.html" TargetMode="External"/><Relationship Id="rId21" Type="http://schemas.openxmlformats.org/officeDocument/2006/relationships/hyperlink" Target="https://informacionpublica.paraguay.gov.py/portal/" TargetMode="External"/><Relationship Id="rId34" Type="http://schemas.openxmlformats.org/officeDocument/2006/relationships/hyperlink" Target="https://www.contrataciones.gov.py/buscador/licitaciones.html?nro_nombre_licitacion=401761&amp;fecha_desde=&amp;fecha_hasta=&amp;tipo_fecha=&amp;convocante_tipo=&amp;convocante_nombre_codigo=&amp;codigo_contratacion=&amp;catalogo%5Bcodigos_catalogo_n4%5D=&amp;page=1&amp;order=&amp;convocante_codigos=&amp;convocante_tipo_codigo=&amp;unidad_contratacion_codigo=&amp;catalogo%5Bcodigos_catalogo_n4_label%5D=" TargetMode="External"/><Relationship Id="rId42" Type="http://schemas.openxmlformats.org/officeDocument/2006/relationships/hyperlink" Target="https://www.sfp.gov.py/sfp/articulo/15195-informe-del-cumplimiento-de-la-ley-518914-que-corresponde-al-mes-de-febrero-de-2021.html" TargetMode="External"/><Relationship Id="rId47" Type="http://schemas.openxmlformats.org/officeDocument/2006/relationships/hyperlink" Target="https://www.sfp.gov.py/sfp/articulo/15371-informe-del-cumplimiento-de-la-ley-518914-que-corresponde-al-mes-de-julio-de-2021.html" TargetMode="External"/><Relationship Id="rId50" Type="http://schemas.openxmlformats.org/officeDocument/2006/relationships/hyperlink" Target="https://www.sfp.gov.py/sfp/articulo/15491-informe-del-cumplimiento-de-la-ley-518914-que-corresponde-al-mes-de-octubre-de-2021.html" TargetMode="External"/><Relationship Id="rId7" Type="http://schemas.openxmlformats.org/officeDocument/2006/relationships/hyperlink" Target="https://www.contrataciones.gov.py/licitaciones/adjudicacion/387787-sistema-prevencion-incendio-sala-data-center-1/resumen-adjudicacion.html" TargetMode="External"/><Relationship Id="rId2" Type="http://schemas.openxmlformats.org/officeDocument/2006/relationships/hyperlink" Target="https://www.contrataciones.gov.py/licitaciones/adjudicacion/387779-adquisicion-equipos-accesorios-general-1/resumen-adjudicacion.html" TargetMode="External"/><Relationship Id="rId16" Type="http://schemas.openxmlformats.org/officeDocument/2006/relationships/hyperlink" Target="mailto:cmontiel@agpe.gov.py" TargetMode="External"/><Relationship Id="rId29" Type="http://schemas.openxmlformats.org/officeDocument/2006/relationships/hyperlink" Target="https://app.powerbi.com/view?r=eyJrIjoiMmJlYjg1YzgtMmQ3Mi00YzVkLWJkOTQtOTE3ZTZkNzVhYTAzIiwidCI6Ijk2ZDUwYjY5LTE5MGQtNDkxYy1hM2U1LWExYWRlYmMxYTg3NSJ9" TargetMode="External"/><Relationship Id="rId11" Type="http://schemas.openxmlformats.org/officeDocument/2006/relationships/hyperlink" Target="http://agpe.gov.py/index.php/ley-5189/113-ejecucion-presupuestaria.html" TargetMode="External"/><Relationship Id="rId24" Type="http://schemas.openxmlformats.org/officeDocument/2006/relationships/hyperlink" Target="https://app.powerbi.com/view?r=eyJrIjoiMmJlYjg1YzgtMmQ3Mi00YzVkLWJkOTQtOTE3ZTZkNzVhYTAzIiwidCI6Ijk2ZDUwYjY5LTE5MGQtNDkxYy1hM2U1LWExYWRlYmMxYTg3NSJ9" TargetMode="External"/><Relationship Id="rId32" Type="http://schemas.openxmlformats.org/officeDocument/2006/relationships/hyperlink" Target="https://informacionpublica.paraguay.gov.py/portal/" TargetMode="External"/><Relationship Id="rId37" Type="http://schemas.openxmlformats.org/officeDocument/2006/relationships/hyperlink" Target="https://www.agpe.gov.py/index.php/leyes/doc_download/814-.html" TargetMode="External"/><Relationship Id="rId40" Type="http://schemas.openxmlformats.org/officeDocument/2006/relationships/hyperlink" Target="https://www.agpe.gov.py/index.php/ley-5189/113-ejecucion-presupuestaria.html+C157:L176" TargetMode="External"/><Relationship Id="rId45" Type="http://schemas.openxmlformats.org/officeDocument/2006/relationships/hyperlink" Target="https://www.sfp.gov.py/sfp/articulo/15299-informe-del-cumplimiento-de-la-ley-518914-que-corresponde-al-mes-de-mayo-de-2021.html" TargetMode="External"/><Relationship Id="rId5" Type="http://schemas.openxmlformats.org/officeDocument/2006/relationships/hyperlink" Target="https://www.contrataciones.gov.py/licitaciones/adjudicacion/378609-adquisicion-muebles-enseres-1/resumen-adjudicacion.html" TargetMode="External"/><Relationship Id="rId15" Type="http://schemas.openxmlformats.org/officeDocument/2006/relationships/hyperlink" Target="mailto:oirala@agpe.gov.py" TargetMode="External"/><Relationship Id="rId23" Type="http://schemas.openxmlformats.org/officeDocument/2006/relationships/hyperlink" Target="https://app.powerbi.com/view?r=eyJrIjoiMmJlYjg1YzgtMmQ3Mi00YzVkLWJkOTQtOTE3ZTZkNzVhYTAzIiwidCI6Ijk2ZDUwYjY5LTE5MGQtNDkxYy1hM2U1LWExYWRlYmMxYTg3NSJ9" TargetMode="External"/><Relationship Id="rId28" Type="http://schemas.openxmlformats.org/officeDocument/2006/relationships/hyperlink" Target="https://app.powerbi.com/view?r=eyJrIjoiMmJlYjg1YzgtMmQ3Mi00YzVkLWJkOTQtOTE3ZTZkNzVhYTAzIiwidCI6Ijk2ZDUwYjY5LTE5MGQtNDkxYy1hM2U1LWExYWRlYmMxYTg3NSJ9" TargetMode="External"/><Relationship Id="rId36" Type="http://schemas.openxmlformats.org/officeDocument/2006/relationships/hyperlink" Target="https://www.agpe.gov.py/index.php/leyes/doc_download/857-.html" TargetMode="External"/><Relationship Id="rId49" Type="http://schemas.openxmlformats.org/officeDocument/2006/relationships/hyperlink" Target="https://www.sfp.gov.py/sfp/articulo/15451-informe-del-cumplimiento-de-la-ley-518914-que-corresponde-al-mes-de-setiembre-2021.html" TargetMode="External"/><Relationship Id="rId10" Type="http://schemas.openxmlformats.org/officeDocument/2006/relationships/hyperlink" Target="http://www.agpe.gov.py/index.php/anticorrupcion.html" TargetMode="External"/><Relationship Id="rId19" Type="http://schemas.openxmlformats.org/officeDocument/2006/relationships/hyperlink" Target="mailto:meisenkolbl@agpe.gov.py" TargetMode="External"/><Relationship Id="rId31" Type="http://schemas.openxmlformats.org/officeDocument/2006/relationships/hyperlink" Target="https://app.powerbi.com/view?r=eyJrIjoiMmJlYjg1YzgtMmQ3Mi00YzVkLWJkOTQtOTE3ZTZkNzVhYTAzIiwidCI6Ijk2ZDUwYjY5LTE5MGQtNDkxYy1hM2U1LWExYWRlYmMxYTg3NSJ9" TargetMode="External"/><Relationship Id="rId44" Type="http://schemas.openxmlformats.org/officeDocument/2006/relationships/hyperlink" Target="https://www.sfp.gov.py/sfp/articulo/15268-informe-del-cumplimiento-de-la-ley-518914-que-corresponde-al-mes-de-abril-de-2021.html" TargetMode="External"/><Relationship Id="rId52" Type="http://schemas.openxmlformats.org/officeDocument/2006/relationships/drawing" Target="../drawings/drawing1.xml"/><Relationship Id="rId4" Type="http://schemas.openxmlformats.org/officeDocument/2006/relationships/hyperlink" Target="https://www.contrataciones.gov.py/licitaciones/adjudicacion/378603-adquisicion-activos-intangibles-1/resumen-adjudicacion.html" TargetMode="External"/><Relationship Id="rId9" Type="http://schemas.openxmlformats.org/officeDocument/2006/relationships/hyperlink" Target="http://www.agpe.gov.py/index.php/anticorrupcion.html" TargetMode="External"/><Relationship Id="rId14" Type="http://schemas.openxmlformats.org/officeDocument/2006/relationships/hyperlink" Target="mailto:nduarte@agpe.gov.py" TargetMode="External"/><Relationship Id="rId22" Type="http://schemas.openxmlformats.org/officeDocument/2006/relationships/hyperlink" Target="https://informacionpublica.paraguay.gov.py/portal/" TargetMode="External"/><Relationship Id="rId27" Type="http://schemas.openxmlformats.org/officeDocument/2006/relationships/hyperlink" Target="https://app.powerbi.com/view?r=eyJrIjoiMmJlYjg1YzgtMmQ3Mi00YzVkLWJkOTQtOTE3ZTZkNzVhYTAzIiwidCI6Ijk2ZDUwYjY5LTE5MGQtNDkxYy1hM2U1LWExYWRlYmMxYTg3NSJ9" TargetMode="External"/><Relationship Id="rId30" Type="http://schemas.openxmlformats.org/officeDocument/2006/relationships/hyperlink" Target="https://app.powerbi.com/view?r=eyJrIjoiMmJlYjg1YzgtMmQ3Mi00YzVkLWJkOTQtOTE3ZTZkNzVhYTAzIiwidCI6Ijk2ZDUwYjY5LTE5MGQtNDkxYy1hM2U1LWExYWRlYmMxYTg3NSJ9" TargetMode="External"/><Relationship Id="rId35" Type="http://schemas.openxmlformats.org/officeDocument/2006/relationships/hyperlink" Target="https://www.contrataciones.gov.py/buscador/licitaciones.html?nro_nombre_licitacion=401803&amp;fecha_desde=&amp;fecha_hasta=&amp;tipo_fecha=&amp;convocante_tipo=&amp;convocante_nombre_codigo=&amp;codigo_contratacion=&amp;catalogo%5Bcodigos_catalogo_n4%5D=&amp;page=1&amp;order=&amp;convocante_codigos=&amp;convocante_tipo_codigo=&amp;unidad_contratacion_codigo=&amp;catalogo%5Bcodigos_catalogo_n4_label%5D=" TargetMode="External"/><Relationship Id="rId43" Type="http://schemas.openxmlformats.org/officeDocument/2006/relationships/hyperlink" Target="https://www.sfp.gov.py/sfp/articulo/15236-informe-del-cumplimiento-de-la-ley-518914-que-corresponde-al-mes-de-marzo-de-2021.html" TargetMode="External"/><Relationship Id="rId48" Type="http://schemas.openxmlformats.org/officeDocument/2006/relationships/hyperlink" Target="https://www.sfp.gov.py/sfp/articulo/15414-informe-del-cumplimiento-de-la-ley-518914-que-corresponde-al-mes-de-agosto-de-2021.html" TargetMode="External"/><Relationship Id="rId8" Type="http://schemas.openxmlformats.org/officeDocument/2006/relationships/hyperlink" Target="https://www.contrataciones.gov.py/licitaciones/convocatoria/387854-adquisicion-extintores-incendio-1.html" TargetMode="External"/><Relationship Id="rId51" Type="http://schemas.openxmlformats.org/officeDocument/2006/relationships/printerSettings" Target="../printerSettings/printerSettings1.bin"/><Relationship Id="rId3" Type="http://schemas.openxmlformats.org/officeDocument/2006/relationships/hyperlink" Target="https://www.contrataciones.gov.py/licitaciones/adjudicacion/378567-mantenimiento-reparacion-edificio-segundo-llamado-1/resumen-adjudicacion.html" TargetMode="External"/><Relationship Id="rId12" Type="http://schemas.openxmlformats.org/officeDocument/2006/relationships/hyperlink" Target="mailto:aparedes@agpe.gov.py" TargetMode="External"/><Relationship Id="rId17" Type="http://schemas.openxmlformats.org/officeDocument/2006/relationships/hyperlink" Target="mailto:jcmedina@agpe.gov.py" TargetMode="External"/><Relationship Id="rId25" Type="http://schemas.openxmlformats.org/officeDocument/2006/relationships/hyperlink" Target="https://app.powerbi.com/view?r=eyJrIjoiMmJlYjg1YzgtMmQ3Mi00YzVkLWJkOTQtOTE3ZTZkNzVhYTAzIiwidCI6Ijk2ZDUwYjY5LTE5MGQtNDkxYy1hM2U1LWExYWRlYmMxYTg3NSJ9" TargetMode="External"/><Relationship Id="rId33" Type="http://schemas.openxmlformats.org/officeDocument/2006/relationships/hyperlink" Target="https://www.contrataciones.gov.py/buscador/licitaciones.html?nro_nombre_licitacion=402423&amp;fecha_desde=&amp;fecha_hasta=&amp;tipo_fecha=&amp;convocante_tipo=&amp;convocante_nombre_codigo=&amp;codigo_contratacion=&amp;catalogo%5Bcodigos_catalogo_n4%5D=&amp;page=&amp;order=&amp;convocante_codigos=&amp;convocante_tipo_codigo=&amp;unidad_contratacion_codigo=&amp;catalogo%5Bcodigos_catalogo_n4_label%5D=" TargetMode="External"/><Relationship Id="rId38" Type="http://schemas.openxmlformats.org/officeDocument/2006/relationships/hyperlink" Target="https://www.agpe.gov.py/index.php/leyes/doc_download/858-.html" TargetMode="External"/><Relationship Id="rId46" Type="http://schemas.openxmlformats.org/officeDocument/2006/relationships/hyperlink" Target="https://www.sfp.gov.py/sfp/articulo/15333-informe-del-cumplimiento-de-la-ley-518914-que-corresponde-al-mes-de-junio-de-2021.html" TargetMode="External"/><Relationship Id="rId20" Type="http://schemas.openxmlformats.org/officeDocument/2006/relationships/hyperlink" Target="mailto:olaterza@agpe.gov.py" TargetMode="External"/><Relationship Id="rId41" Type="http://schemas.openxmlformats.org/officeDocument/2006/relationships/hyperlink" Target="https://www.sfp.gov.py/sfp/articulo/15139-informe-del-cumplimiento-de-la-ley-518914-que-corresponde-al-mes-de-enero-de-2021.html" TargetMode="External"/><Relationship Id="rId1" Type="http://schemas.openxmlformats.org/officeDocument/2006/relationships/hyperlink" Target="https://www.contrataciones.gov.py/licitaciones/adjudicacion/386971-adquisicion-generador-electrico-1/resumen-adjudicacion.html" TargetMode="External"/><Relationship Id="rId6" Type="http://schemas.openxmlformats.org/officeDocument/2006/relationships/hyperlink" Target="https://www.contrataciones.gov.py/licitaciones/adjudicacion/378614-adquisicion-equipos-informaticos-1/resumen-adjudicacion.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X261"/>
  <sheetViews>
    <sheetView tabSelected="1" view="pageBreakPreview" topLeftCell="A46" zoomScale="60" zoomScaleNormal="80" zoomScalePageLayoutView="40" workbookViewId="0">
      <selection activeCell="G66" sqref="G66"/>
    </sheetView>
  </sheetViews>
  <sheetFormatPr baseColWidth="10" defaultColWidth="9.140625" defaultRowHeight="15"/>
  <cols>
    <col min="1" max="1" width="13.85546875" style="4" customWidth="1"/>
    <col min="2" max="2" width="16.140625" style="2" customWidth="1"/>
    <col min="3" max="3" width="59.5703125" customWidth="1"/>
    <col min="4" max="4" width="28.42578125" customWidth="1"/>
    <col min="5" max="5" width="33.42578125" customWidth="1"/>
    <col min="6" max="6" width="31.42578125" customWidth="1"/>
    <col min="7" max="7" width="23.28515625" customWidth="1"/>
    <col min="8" max="8" width="24.28515625" customWidth="1"/>
    <col min="9" max="9" width="17.85546875" customWidth="1"/>
    <col min="10" max="10" width="13.85546875" customWidth="1"/>
    <col min="12" max="12" width="19" customWidth="1"/>
  </cols>
  <sheetData>
    <row r="2" spans="1:9" s="4" customFormat="1">
      <c r="B2" s="2"/>
    </row>
    <row r="3" spans="1:9" s="4" customFormat="1">
      <c r="B3" s="2"/>
    </row>
    <row r="4" spans="1:9" s="4" customFormat="1">
      <c r="B4" s="2"/>
    </row>
    <row r="6" spans="1:9" ht="18.75">
      <c r="A6"/>
      <c r="B6" s="204" t="s">
        <v>173</v>
      </c>
      <c r="C6" s="205"/>
      <c r="D6" s="205"/>
      <c r="E6" s="205"/>
      <c r="F6" s="205"/>
      <c r="G6" s="205"/>
      <c r="H6" s="205"/>
      <c r="I6" s="205"/>
    </row>
    <row r="8" spans="1:9">
      <c r="A8"/>
      <c r="B8" s="18" t="s">
        <v>0</v>
      </c>
    </row>
    <row r="9" spans="1:9">
      <c r="A9"/>
      <c r="B9" s="32" t="s">
        <v>1</v>
      </c>
      <c r="C9" t="s">
        <v>64</v>
      </c>
      <c r="D9" t="s">
        <v>65</v>
      </c>
    </row>
    <row r="10" spans="1:9" ht="30">
      <c r="A10"/>
      <c r="B10" s="34" t="s">
        <v>2</v>
      </c>
      <c r="C10" t="s">
        <v>180</v>
      </c>
    </row>
    <row r="11" spans="1:9">
      <c r="A11"/>
      <c r="B11" s="184" t="s">
        <v>3</v>
      </c>
      <c r="C11" s="184"/>
    </row>
    <row r="12" spans="1:9">
      <c r="A12"/>
      <c r="B12" s="206" t="s">
        <v>66</v>
      </c>
      <c r="C12" s="170"/>
      <c r="D12" s="170"/>
      <c r="E12" s="170"/>
      <c r="F12" s="170"/>
      <c r="G12" s="170"/>
      <c r="H12" s="170"/>
      <c r="I12" s="170"/>
    </row>
    <row r="14" spans="1:9">
      <c r="A14"/>
      <c r="B14" s="208" t="s">
        <v>88</v>
      </c>
      <c r="C14" s="208"/>
      <c r="D14" s="208"/>
      <c r="E14" s="208"/>
      <c r="F14" s="208"/>
      <c r="G14" s="208"/>
      <c r="H14" s="208"/>
      <c r="I14" s="208"/>
    </row>
    <row r="15" spans="1:9">
      <c r="A15"/>
      <c r="B15" s="207" t="s">
        <v>67</v>
      </c>
      <c r="C15" s="169"/>
      <c r="D15" s="169"/>
      <c r="E15" s="169"/>
      <c r="F15" s="169"/>
      <c r="G15" s="169"/>
      <c r="H15" s="169"/>
      <c r="I15" s="169"/>
    </row>
    <row r="16" spans="1:9">
      <c r="A16"/>
      <c r="B16" s="169"/>
      <c r="C16" s="169"/>
      <c r="D16" s="169"/>
      <c r="E16" s="169"/>
      <c r="F16" s="169"/>
      <c r="G16" s="169"/>
      <c r="H16" s="169"/>
      <c r="I16" s="169"/>
    </row>
    <row r="17" spans="1:9">
      <c r="A17"/>
      <c r="B17" s="169"/>
      <c r="C17" s="169"/>
      <c r="D17" s="169"/>
      <c r="E17" s="169"/>
      <c r="F17" s="169"/>
      <c r="G17" s="169"/>
      <c r="H17" s="169"/>
      <c r="I17" s="169"/>
    </row>
    <row r="19" spans="1:9" s="1" customFormat="1">
      <c r="B19" s="209" t="s">
        <v>87</v>
      </c>
      <c r="C19" s="209"/>
      <c r="D19" s="209"/>
      <c r="E19" s="209"/>
    </row>
    <row r="21" spans="1:9">
      <c r="A21"/>
      <c r="B21" s="9" t="s">
        <v>4</v>
      </c>
      <c r="C21" s="9" t="s">
        <v>5</v>
      </c>
      <c r="D21" s="9" t="s">
        <v>6</v>
      </c>
      <c r="E21" s="10" t="s">
        <v>7</v>
      </c>
      <c r="F21" s="9" t="s">
        <v>89</v>
      </c>
    </row>
    <row r="22" spans="1:9">
      <c r="A22"/>
      <c r="B22" s="60">
        <v>1</v>
      </c>
      <c r="C22" s="60" t="s">
        <v>68</v>
      </c>
      <c r="D22" s="63" t="s">
        <v>188</v>
      </c>
      <c r="E22" s="63" t="s">
        <v>69</v>
      </c>
      <c r="F22" s="64" t="s">
        <v>181</v>
      </c>
    </row>
    <row r="23" spans="1:9" ht="30" customHeight="1">
      <c r="A23"/>
      <c r="B23" s="60">
        <v>2</v>
      </c>
      <c r="C23" s="60" t="s">
        <v>70</v>
      </c>
      <c r="D23" s="63" t="s">
        <v>182</v>
      </c>
      <c r="E23" s="63" t="s">
        <v>71</v>
      </c>
      <c r="F23" s="64" t="s">
        <v>183</v>
      </c>
    </row>
    <row r="24" spans="1:9" ht="30" customHeight="1">
      <c r="A24"/>
      <c r="B24" s="60">
        <v>3</v>
      </c>
      <c r="C24" s="60" t="s">
        <v>72</v>
      </c>
      <c r="D24" s="63" t="s">
        <v>73</v>
      </c>
      <c r="E24" s="63" t="s">
        <v>71</v>
      </c>
      <c r="F24" s="64" t="s">
        <v>90</v>
      </c>
    </row>
    <row r="25" spans="1:9" ht="30" customHeight="1">
      <c r="A25"/>
      <c r="B25" s="60">
        <v>4</v>
      </c>
      <c r="C25" s="60" t="s">
        <v>83</v>
      </c>
      <c r="D25" s="63" t="s">
        <v>74</v>
      </c>
      <c r="E25" s="63" t="s">
        <v>75</v>
      </c>
      <c r="F25" s="64" t="s">
        <v>91</v>
      </c>
    </row>
    <row r="26" spans="1:9" ht="30" customHeight="1">
      <c r="A26"/>
      <c r="B26" s="60">
        <v>5</v>
      </c>
      <c r="C26" s="60" t="s">
        <v>76</v>
      </c>
      <c r="D26" s="63" t="s">
        <v>77</v>
      </c>
      <c r="E26" s="63" t="s">
        <v>75</v>
      </c>
      <c r="F26" s="64" t="s">
        <v>92</v>
      </c>
    </row>
    <row r="27" spans="1:9" ht="30" customHeight="1">
      <c r="A27"/>
      <c r="B27" s="60">
        <v>6</v>
      </c>
      <c r="C27" s="60" t="s">
        <v>78</v>
      </c>
      <c r="D27" s="63" t="s">
        <v>79</v>
      </c>
      <c r="E27" s="63" t="s">
        <v>75</v>
      </c>
      <c r="F27" s="64" t="s">
        <v>93</v>
      </c>
    </row>
    <row r="28" spans="1:9" ht="30" customHeight="1">
      <c r="A28"/>
      <c r="B28" s="60">
        <v>7</v>
      </c>
      <c r="C28" s="60" t="s">
        <v>80</v>
      </c>
      <c r="D28" s="63" t="s">
        <v>81</v>
      </c>
      <c r="E28" s="63" t="s">
        <v>75</v>
      </c>
      <c r="F28" s="64" t="s">
        <v>94</v>
      </c>
    </row>
    <row r="29" spans="1:9" ht="30" customHeight="1">
      <c r="A29"/>
      <c r="B29" s="60">
        <v>8</v>
      </c>
      <c r="C29" s="60" t="s">
        <v>84</v>
      </c>
      <c r="D29" s="63" t="s">
        <v>100</v>
      </c>
      <c r="E29" s="63" t="s">
        <v>75</v>
      </c>
      <c r="F29" s="64" t="s">
        <v>171</v>
      </c>
    </row>
    <row r="30" spans="1:9" ht="30" customHeight="1">
      <c r="A30"/>
      <c r="B30" s="60">
        <v>9</v>
      </c>
      <c r="C30" s="60" t="s">
        <v>85</v>
      </c>
      <c r="D30" s="63" t="s">
        <v>101</v>
      </c>
      <c r="E30" s="63" t="s">
        <v>86</v>
      </c>
      <c r="F30" s="64" t="s">
        <v>172</v>
      </c>
    </row>
    <row r="31" spans="1:9" ht="30" customHeight="1">
      <c r="A31"/>
      <c r="B31" s="60">
        <v>10</v>
      </c>
      <c r="C31" s="60" t="s">
        <v>184</v>
      </c>
      <c r="D31" s="63" t="s">
        <v>185</v>
      </c>
      <c r="E31" s="63" t="s">
        <v>186</v>
      </c>
      <c r="F31" s="64" t="s">
        <v>187</v>
      </c>
    </row>
    <row r="33" spans="1:24">
      <c r="A33"/>
      <c r="B33" s="209" t="s">
        <v>8</v>
      </c>
      <c r="C33" s="209"/>
      <c r="D33" s="209"/>
      <c r="E33" s="209"/>
    </row>
    <row r="34" spans="1:24">
      <c r="A34"/>
      <c r="B34" s="210" t="s">
        <v>9</v>
      </c>
      <c r="C34" s="203"/>
      <c r="D34" s="203"/>
      <c r="E34" s="203"/>
    </row>
    <row r="35" spans="1:24" ht="54" customHeight="1">
      <c r="A35"/>
      <c r="B35" s="65" t="s">
        <v>10</v>
      </c>
      <c r="C35" s="187" t="s">
        <v>189</v>
      </c>
      <c r="D35" s="187"/>
      <c r="E35" s="187"/>
      <c r="F35" s="187"/>
      <c r="G35" s="66"/>
    </row>
    <row r="36" spans="1:24">
      <c r="A36"/>
      <c r="B36" s="67"/>
      <c r="C36" s="68"/>
      <c r="D36" s="68"/>
      <c r="E36" s="66"/>
      <c r="F36" s="66"/>
      <c r="G36" s="66"/>
    </row>
    <row r="37" spans="1:24">
      <c r="A37"/>
      <c r="B37" s="223" t="s">
        <v>11</v>
      </c>
      <c r="C37" s="224"/>
      <c r="D37" s="224"/>
      <c r="E37" s="224"/>
      <c r="F37" s="224"/>
      <c r="G37" s="224"/>
    </row>
    <row r="38" spans="1:24">
      <c r="A38"/>
      <c r="B38" s="224"/>
      <c r="C38" s="224"/>
      <c r="D38" s="224"/>
      <c r="E38" s="224"/>
      <c r="F38" s="224"/>
      <c r="G38" s="224"/>
      <c r="H38" s="23"/>
      <c r="I38" s="23"/>
      <c r="J38" s="23"/>
      <c r="K38" s="23"/>
      <c r="L38" s="23"/>
      <c r="M38" s="23"/>
      <c r="N38" s="23"/>
      <c r="O38" s="23"/>
      <c r="P38" s="23"/>
      <c r="Q38" s="23"/>
      <c r="R38" s="23"/>
      <c r="S38" s="23"/>
      <c r="T38" s="23"/>
    </row>
    <row r="39" spans="1:24">
      <c r="A39"/>
      <c r="B39" s="224"/>
      <c r="C39" s="224"/>
      <c r="D39" s="224"/>
      <c r="E39" s="224"/>
      <c r="F39" s="224"/>
      <c r="G39" s="224"/>
      <c r="H39" s="23"/>
      <c r="I39" s="23"/>
      <c r="J39" s="23"/>
      <c r="K39" s="23"/>
      <c r="L39" s="23"/>
      <c r="M39" s="23"/>
      <c r="N39" s="23"/>
      <c r="O39" s="23"/>
      <c r="P39" s="23"/>
      <c r="Q39" s="23"/>
      <c r="R39" s="23"/>
      <c r="S39" s="23"/>
      <c r="T39" s="23"/>
    </row>
    <row r="40" spans="1:24">
      <c r="A40"/>
      <c r="B40" s="213" t="s">
        <v>95</v>
      </c>
      <c r="C40" s="214"/>
      <c r="D40" s="214"/>
      <c r="E40" s="214"/>
      <c r="F40" s="214"/>
      <c r="G40" s="215"/>
      <c r="H40" s="23"/>
      <c r="I40" s="23"/>
      <c r="J40" s="23"/>
      <c r="K40" s="23"/>
      <c r="L40" s="23"/>
      <c r="M40" s="23"/>
      <c r="N40" s="23"/>
      <c r="O40" s="23"/>
      <c r="P40" s="23"/>
      <c r="Q40" s="23"/>
      <c r="R40" s="23"/>
      <c r="S40" s="23"/>
      <c r="T40" s="23"/>
    </row>
    <row r="41" spans="1:24" ht="30" customHeight="1">
      <c r="A41"/>
      <c r="B41" s="216"/>
      <c r="C41" s="217"/>
      <c r="D41" s="217"/>
      <c r="E41" s="217"/>
      <c r="F41" s="217"/>
      <c r="G41" s="218"/>
      <c r="H41" s="23"/>
      <c r="I41" s="23"/>
      <c r="J41" s="23"/>
      <c r="K41" s="23"/>
      <c r="L41" s="23"/>
      <c r="M41" s="23"/>
      <c r="N41" s="23"/>
      <c r="O41" s="23"/>
      <c r="P41" s="23"/>
      <c r="Q41" s="23"/>
      <c r="R41" s="23"/>
      <c r="S41" s="23"/>
      <c r="T41" s="23"/>
      <c r="U41" s="22"/>
      <c r="V41" s="22"/>
      <c r="W41" s="22"/>
      <c r="X41" s="22"/>
    </row>
    <row r="42" spans="1:24">
      <c r="A42"/>
      <c r="B42" s="216"/>
      <c r="C42" s="217"/>
      <c r="D42" s="217"/>
      <c r="E42" s="217"/>
      <c r="F42" s="217"/>
      <c r="G42" s="218"/>
      <c r="H42" s="23"/>
      <c r="I42" s="23"/>
      <c r="J42" s="23"/>
      <c r="K42" s="23"/>
      <c r="L42" s="23"/>
      <c r="M42" s="23"/>
      <c r="N42" s="23"/>
      <c r="O42" s="23"/>
      <c r="P42" s="23"/>
      <c r="Q42" s="23"/>
      <c r="R42" s="23"/>
      <c r="S42" s="23"/>
      <c r="T42" s="23"/>
      <c r="U42" s="22"/>
      <c r="V42" s="22"/>
      <c r="W42" s="22"/>
      <c r="X42" s="22"/>
    </row>
    <row r="43" spans="1:24">
      <c r="A43"/>
      <c r="B43" s="216"/>
      <c r="C43" s="217"/>
      <c r="D43" s="217"/>
      <c r="E43" s="217"/>
      <c r="F43" s="217"/>
      <c r="G43" s="218"/>
      <c r="H43" s="23"/>
      <c r="I43" s="23"/>
      <c r="J43" s="23"/>
      <c r="K43" s="23"/>
      <c r="L43" s="23"/>
      <c r="M43" s="23"/>
      <c r="N43" s="23"/>
      <c r="O43" s="23"/>
      <c r="P43" s="23"/>
      <c r="Q43" s="23"/>
      <c r="R43" s="23"/>
      <c r="S43" s="23"/>
      <c r="T43" s="23"/>
      <c r="U43" s="22"/>
      <c r="V43" s="22"/>
      <c r="W43" s="22"/>
      <c r="X43" s="22"/>
    </row>
    <row r="44" spans="1:24">
      <c r="A44"/>
      <c r="B44" s="216"/>
      <c r="C44" s="217"/>
      <c r="D44" s="217"/>
      <c r="E44" s="217"/>
      <c r="F44" s="217"/>
      <c r="G44" s="218"/>
      <c r="H44" s="23"/>
      <c r="I44" s="23"/>
      <c r="J44" s="23"/>
      <c r="K44" s="23"/>
      <c r="L44" s="23"/>
      <c r="M44" s="23"/>
      <c r="N44" s="23"/>
      <c r="O44" s="23"/>
      <c r="P44" s="23"/>
      <c r="Q44" s="23"/>
      <c r="R44" s="23"/>
      <c r="S44" s="23"/>
      <c r="T44" s="23"/>
      <c r="U44" s="22"/>
      <c r="V44" s="22"/>
      <c r="W44" s="22"/>
      <c r="X44" s="22"/>
    </row>
    <row r="45" spans="1:24" s="4" customFormat="1">
      <c r="B45" s="216"/>
      <c r="C45" s="217"/>
      <c r="D45" s="217"/>
      <c r="E45" s="217"/>
      <c r="F45" s="217"/>
      <c r="G45" s="218"/>
      <c r="H45" s="23"/>
      <c r="I45" s="23"/>
      <c r="J45" s="23"/>
      <c r="K45" s="23"/>
      <c r="L45" s="23"/>
      <c r="M45" s="23"/>
      <c r="N45" s="23"/>
      <c r="O45" s="23"/>
      <c r="P45" s="23"/>
      <c r="Q45" s="23"/>
      <c r="R45" s="23"/>
      <c r="S45" s="23"/>
      <c r="T45" s="23"/>
      <c r="U45" s="22"/>
      <c r="V45" s="22"/>
      <c r="W45" s="22"/>
      <c r="X45" s="22"/>
    </row>
    <row r="46" spans="1:24" s="4" customFormat="1">
      <c r="B46" s="219"/>
      <c r="C46" s="220"/>
      <c r="D46" s="220"/>
      <c r="E46" s="220"/>
      <c r="F46" s="220"/>
      <c r="G46" s="221"/>
      <c r="H46" s="23"/>
      <c r="I46" s="23"/>
      <c r="J46" s="23"/>
      <c r="K46" s="23"/>
      <c r="L46" s="23"/>
      <c r="M46" s="23"/>
      <c r="N46" s="23"/>
      <c r="O46" s="23"/>
      <c r="P46" s="23"/>
      <c r="Q46" s="23"/>
      <c r="R46" s="23"/>
      <c r="S46" s="23"/>
      <c r="T46" s="23"/>
      <c r="U46" s="22"/>
      <c r="V46" s="22"/>
      <c r="W46" s="22"/>
      <c r="X46" s="22"/>
    </row>
    <row r="47" spans="1:24" s="31" customFormat="1">
      <c r="B47" s="123"/>
      <c r="C47" s="123"/>
      <c r="D47" s="123"/>
      <c r="E47" s="123"/>
      <c r="F47" s="123"/>
      <c r="G47" s="123"/>
      <c r="H47" s="23"/>
      <c r="I47" s="23"/>
      <c r="J47" s="23"/>
      <c r="K47" s="23"/>
      <c r="L47" s="23"/>
      <c r="M47" s="23"/>
      <c r="N47" s="23"/>
      <c r="O47" s="23"/>
      <c r="P47" s="23"/>
      <c r="Q47" s="23"/>
      <c r="R47" s="23"/>
      <c r="S47" s="23"/>
      <c r="T47" s="23"/>
      <c r="U47" s="22"/>
      <c r="V47" s="22"/>
      <c r="W47" s="22"/>
      <c r="X47" s="22"/>
    </row>
    <row r="48" spans="1:24" s="31" customFormat="1">
      <c r="B48" s="123"/>
      <c r="C48" s="123"/>
      <c r="D48" s="123"/>
      <c r="E48" s="123"/>
      <c r="F48" s="123"/>
      <c r="G48" s="123"/>
      <c r="H48" s="23"/>
      <c r="I48" s="23"/>
      <c r="J48" s="23"/>
      <c r="K48" s="23"/>
      <c r="L48" s="23"/>
      <c r="M48" s="23"/>
      <c r="N48" s="23"/>
      <c r="O48" s="23"/>
      <c r="P48" s="23"/>
      <c r="Q48" s="23"/>
      <c r="R48" s="23"/>
      <c r="S48" s="23"/>
      <c r="T48" s="23"/>
      <c r="U48" s="22"/>
      <c r="V48" s="22"/>
      <c r="W48" s="22"/>
      <c r="X48" s="22"/>
    </row>
    <row r="49" spans="1:24" s="31" customFormat="1">
      <c r="B49" s="123"/>
      <c r="C49" s="123"/>
      <c r="D49" s="123"/>
      <c r="E49" s="123"/>
      <c r="F49" s="123"/>
      <c r="G49" s="123"/>
      <c r="H49" s="23"/>
      <c r="I49" s="23"/>
      <c r="J49" s="23"/>
      <c r="K49" s="23"/>
      <c r="L49" s="23"/>
      <c r="M49" s="23"/>
      <c r="N49" s="23"/>
      <c r="O49" s="23"/>
      <c r="P49" s="23"/>
      <c r="Q49" s="23"/>
      <c r="R49" s="23"/>
      <c r="S49" s="23"/>
      <c r="T49" s="23"/>
      <c r="U49" s="22"/>
      <c r="V49" s="22"/>
      <c r="W49" s="22"/>
      <c r="X49" s="22"/>
    </row>
    <row r="50" spans="1:24" s="31" customFormat="1">
      <c r="B50" s="123"/>
      <c r="C50" s="123"/>
      <c r="D50" s="123"/>
      <c r="E50" s="123"/>
      <c r="F50" s="123"/>
      <c r="G50" s="123"/>
      <c r="H50" s="23"/>
      <c r="I50" s="23"/>
      <c r="J50" s="23"/>
      <c r="K50" s="23"/>
      <c r="L50" s="23"/>
      <c r="M50" s="23"/>
      <c r="N50" s="23"/>
      <c r="O50" s="23"/>
      <c r="P50" s="23"/>
      <c r="Q50" s="23"/>
      <c r="R50" s="23"/>
      <c r="S50" s="23"/>
      <c r="T50" s="23"/>
      <c r="U50" s="22"/>
      <c r="V50" s="22"/>
      <c r="W50" s="22"/>
      <c r="X50" s="22"/>
    </row>
    <row r="51" spans="1:24">
      <c r="A51"/>
      <c r="H51" s="23"/>
      <c r="I51" s="23"/>
      <c r="J51" s="23"/>
      <c r="K51" s="23"/>
      <c r="L51" s="23"/>
      <c r="M51" s="23"/>
      <c r="N51" s="23"/>
      <c r="O51" s="23"/>
      <c r="P51" s="23"/>
      <c r="Q51" s="23"/>
      <c r="R51" s="23"/>
      <c r="S51" s="23"/>
      <c r="T51" s="23"/>
      <c r="U51" s="22"/>
      <c r="V51" s="22"/>
      <c r="W51" s="22"/>
      <c r="X51" s="22"/>
    </row>
    <row r="52" spans="1:24">
      <c r="A52"/>
      <c r="B52" s="209" t="s">
        <v>12</v>
      </c>
      <c r="C52" s="209"/>
      <c r="D52" s="209"/>
      <c r="E52" s="209"/>
      <c r="F52" s="209"/>
    </row>
    <row r="53" spans="1:24" s="31" customFormat="1" ht="6.75" customHeight="1">
      <c r="B53" s="52"/>
      <c r="C53" s="52"/>
      <c r="D53" s="52"/>
      <c r="E53" s="52"/>
      <c r="F53" s="52"/>
    </row>
    <row r="54" spans="1:24">
      <c r="A54"/>
      <c r="B54" s="211" t="s">
        <v>13</v>
      </c>
      <c r="C54" s="211"/>
      <c r="D54" s="211"/>
      <c r="E54" s="211"/>
      <c r="F54" s="211"/>
    </row>
    <row r="55" spans="1:24" s="31" customFormat="1" ht="6.75" customHeight="1">
      <c r="B55" s="53"/>
      <c r="C55" s="53"/>
      <c r="D55" s="53"/>
      <c r="E55" s="53"/>
      <c r="F55" s="53"/>
    </row>
    <row r="56" spans="1:24">
      <c r="A56"/>
      <c r="B56" s="12" t="s">
        <v>14</v>
      </c>
      <c r="C56" s="12" t="s">
        <v>15</v>
      </c>
      <c r="D56" s="212" t="s">
        <v>16</v>
      </c>
      <c r="E56" s="212"/>
      <c r="F56" s="212"/>
    </row>
    <row r="57" spans="1:24" ht="30" customHeight="1">
      <c r="A57"/>
      <c r="B57" s="60" t="s">
        <v>103</v>
      </c>
      <c r="C57" s="69">
        <v>1</v>
      </c>
      <c r="D57" s="172" t="s">
        <v>267</v>
      </c>
      <c r="E57" s="196"/>
      <c r="F57" s="197"/>
    </row>
    <row r="58" spans="1:24" ht="30" customHeight="1">
      <c r="A58"/>
      <c r="B58" s="60" t="s">
        <v>104</v>
      </c>
      <c r="C58" s="69">
        <v>1</v>
      </c>
      <c r="D58" s="172" t="s">
        <v>268</v>
      </c>
      <c r="E58" s="173"/>
      <c r="F58" s="174"/>
    </row>
    <row r="59" spans="1:24" ht="30" customHeight="1">
      <c r="A59"/>
      <c r="B59" s="60" t="s">
        <v>105</v>
      </c>
      <c r="C59" s="69">
        <v>1</v>
      </c>
      <c r="D59" s="172" t="s">
        <v>269</v>
      </c>
      <c r="E59" s="196"/>
      <c r="F59" s="197"/>
    </row>
    <row r="60" spans="1:24" ht="30.75" customHeight="1">
      <c r="A60"/>
      <c r="B60" s="60" t="s">
        <v>106</v>
      </c>
      <c r="C60" s="69">
        <v>1</v>
      </c>
      <c r="D60" s="172" t="s">
        <v>270</v>
      </c>
      <c r="E60" s="196"/>
      <c r="F60" s="197"/>
    </row>
    <row r="61" spans="1:24" s="4" customFormat="1" ht="30" customHeight="1">
      <c r="B61" s="60" t="s">
        <v>107</v>
      </c>
      <c r="C61" s="69">
        <v>1</v>
      </c>
      <c r="D61" s="168" t="s">
        <v>271</v>
      </c>
      <c r="E61" s="185"/>
      <c r="F61" s="185"/>
    </row>
    <row r="62" spans="1:24" s="31" customFormat="1" ht="30" customHeight="1">
      <c r="B62" s="60" t="s">
        <v>108</v>
      </c>
      <c r="C62" s="69">
        <v>1</v>
      </c>
      <c r="D62" s="168" t="s">
        <v>272</v>
      </c>
      <c r="E62" s="185"/>
      <c r="F62" s="185"/>
    </row>
    <row r="63" spans="1:24" s="31" customFormat="1" ht="30" customHeight="1">
      <c r="B63" s="60" t="s">
        <v>109</v>
      </c>
      <c r="C63" s="69">
        <v>1</v>
      </c>
      <c r="D63" s="168" t="s">
        <v>273</v>
      </c>
      <c r="E63" s="185"/>
      <c r="F63" s="185"/>
    </row>
    <row r="64" spans="1:24" s="31" customFormat="1" ht="30" customHeight="1">
      <c r="B64" s="60" t="s">
        <v>110</v>
      </c>
      <c r="C64" s="69">
        <v>1</v>
      </c>
      <c r="D64" s="172" t="s">
        <v>274</v>
      </c>
      <c r="E64" s="191"/>
      <c r="F64" s="192"/>
    </row>
    <row r="65" spans="1:6" s="31" customFormat="1" ht="30" customHeight="1">
      <c r="B65" s="60" t="s">
        <v>111</v>
      </c>
      <c r="C65" s="69">
        <v>1</v>
      </c>
      <c r="D65" s="172" t="s">
        <v>275</v>
      </c>
      <c r="E65" s="191"/>
      <c r="F65" s="192"/>
    </row>
    <row r="66" spans="1:6" s="31" customFormat="1" ht="30" customHeight="1">
      <c r="B66" s="60" t="s">
        <v>112</v>
      </c>
      <c r="C66" s="69">
        <v>1</v>
      </c>
      <c r="D66" s="172" t="s">
        <v>276</v>
      </c>
      <c r="E66" s="191"/>
      <c r="F66" s="192"/>
    </row>
    <row r="67" spans="1:6" s="31" customFormat="1" ht="30" customHeight="1">
      <c r="B67" s="60" t="s">
        <v>113</v>
      </c>
      <c r="C67" s="69">
        <v>1</v>
      </c>
      <c r="D67" s="199" t="s">
        <v>174</v>
      </c>
      <c r="E67" s="243"/>
      <c r="F67" s="244"/>
    </row>
    <row r="68" spans="1:6" s="31" customFormat="1" ht="30" customHeight="1">
      <c r="B68" s="60" t="s">
        <v>114</v>
      </c>
      <c r="C68" s="69" t="s">
        <v>145</v>
      </c>
      <c r="D68" s="193"/>
      <c r="E68" s="193"/>
      <c r="F68" s="193"/>
    </row>
    <row r="69" spans="1:6" s="31" customFormat="1" ht="30" customHeight="1">
      <c r="B69" s="194" t="s">
        <v>190</v>
      </c>
      <c r="C69" s="195"/>
      <c r="D69" s="195"/>
      <c r="E69" s="195"/>
      <c r="F69" s="195"/>
    </row>
    <row r="70" spans="1:6" ht="25.9" customHeight="1"/>
    <row r="71" spans="1:6">
      <c r="A71"/>
      <c r="B71" s="203" t="s">
        <v>17</v>
      </c>
      <c r="C71" s="203"/>
      <c r="D71" s="203"/>
      <c r="E71" s="203"/>
      <c r="F71" s="203"/>
    </row>
    <row r="72" spans="1:6" s="3" customFormat="1" ht="6.75" customHeight="1">
      <c r="B72" s="55"/>
      <c r="C72" s="55"/>
      <c r="D72" s="55"/>
      <c r="E72" s="55"/>
      <c r="F72" s="55"/>
    </row>
    <row r="73" spans="1:6">
      <c r="A73"/>
      <c r="B73" s="54" t="s">
        <v>14</v>
      </c>
      <c r="C73" s="54" t="s">
        <v>15</v>
      </c>
      <c r="D73" s="212" t="s">
        <v>18</v>
      </c>
      <c r="E73" s="212"/>
      <c r="F73" s="212"/>
    </row>
    <row r="74" spans="1:6" ht="40.5" customHeight="1">
      <c r="A74"/>
      <c r="B74" s="60" t="s">
        <v>103</v>
      </c>
      <c r="C74" s="69">
        <v>1</v>
      </c>
      <c r="D74" s="168" t="s">
        <v>115</v>
      </c>
      <c r="E74" s="185"/>
      <c r="F74" s="185"/>
    </row>
    <row r="75" spans="1:6" ht="40.5" customHeight="1">
      <c r="A75"/>
      <c r="B75" s="60" t="s">
        <v>104</v>
      </c>
      <c r="C75" s="69">
        <v>1</v>
      </c>
      <c r="D75" s="172" t="s">
        <v>115</v>
      </c>
      <c r="E75" s="196"/>
      <c r="F75" s="197"/>
    </row>
    <row r="76" spans="1:6" ht="40.5" customHeight="1">
      <c r="A76"/>
      <c r="B76" s="60" t="s">
        <v>105</v>
      </c>
      <c r="C76" s="69">
        <v>1</v>
      </c>
      <c r="D76" s="172" t="s">
        <v>115</v>
      </c>
      <c r="E76" s="196"/>
      <c r="F76" s="197"/>
    </row>
    <row r="77" spans="1:6" ht="40.5" customHeight="1">
      <c r="A77"/>
      <c r="B77" s="60" t="s">
        <v>106</v>
      </c>
      <c r="C77" s="69">
        <v>1</v>
      </c>
      <c r="D77" s="172" t="s">
        <v>115</v>
      </c>
      <c r="E77" s="196"/>
      <c r="F77" s="197"/>
    </row>
    <row r="78" spans="1:6" s="31" customFormat="1" ht="40.5" customHeight="1">
      <c r="B78" s="60" t="s">
        <v>107</v>
      </c>
      <c r="C78" s="69">
        <v>1</v>
      </c>
      <c r="D78" s="168" t="s">
        <v>115</v>
      </c>
      <c r="E78" s="185"/>
      <c r="F78" s="185"/>
    </row>
    <row r="79" spans="1:6" s="31" customFormat="1" ht="40.5" customHeight="1">
      <c r="B79" s="60" t="s">
        <v>108</v>
      </c>
      <c r="C79" s="69">
        <v>1</v>
      </c>
      <c r="D79" s="168" t="s">
        <v>115</v>
      </c>
      <c r="E79" s="185"/>
      <c r="F79" s="185"/>
    </row>
    <row r="80" spans="1:6" s="31" customFormat="1" ht="40.5" customHeight="1">
      <c r="B80" s="60" t="s">
        <v>109</v>
      </c>
      <c r="C80" s="69">
        <v>1</v>
      </c>
      <c r="D80" s="168" t="s">
        <v>115</v>
      </c>
      <c r="E80" s="198"/>
      <c r="F80" s="198"/>
    </row>
    <row r="81" spans="1:6" s="31" customFormat="1" ht="40.5" customHeight="1">
      <c r="B81" s="60" t="s">
        <v>110</v>
      </c>
      <c r="C81" s="69">
        <v>1</v>
      </c>
      <c r="D81" s="172" t="s">
        <v>115</v>
      </c>
      <c r="E81" s="191"/>
      <c r="F81" s="192"/>
    </row>
    <row r="82" spans="1:6" s="31" customFormat="1" ht="40.5" customHeight="1">
      <c r="B82" s="60" t="s">
        <v>111</v>
      </c>
      <c r="C82" s="69">
        <v>1</v>
      </c>
      <c r="D82" s="172" t="s">
        <v>115</v>
      </c>
      <c r="E82" s="191"/>
      <c r="F82" s="192"/>
    </row>
    <row r="83" spans="1:6" s="31" customFormat="1" ht="40.5" customHeight="1">
      <c r="B83" s="60" t="s">
        <v>112</v>
      </c>
      <c r="C83" s="69">
        <v>1</v>
      </c>
      <c r="D83" s="199" t="s">
        <v>175</v>
      </c>
      <c r="E83" s="191"/>
      <c r="F83" s="192"/>
    </row>
    <row r="84" spans="1:6" s="31" customFormat="1" ht="40.5" customHeight="1">
      <c r="B84" s="60" t="s">
        <v>113</v>
      </c>
      <c r="C84" s="70" t="s">
        <v>116</v>
      </c>
      <c r="D84" s="199" t="s">
        <v>175</v>
      </c>
      <c r="E84" s="191"/>
      <c r="F84" s="192"/>
    </row>
    <row r="85" spans="1:6" s="31" customFormat="1" ht="40.5" customHeight="1">
      <c r="B85" s="60" t="s">
        <v>114</v>
      </c>
      <c r="C85" s="71" t="s">
        <v>146</v>
      </c>
      <c r="D85" s="200"/>
      <c r="E85" s="201"/>
      <c r="F85" s="202"/>
    </row>
    <row r="86" spans="1:6" s="4" customFormat="1" ht="24" customHeight="1">
      <c r="B86" s="20"/>
      <c r="C86" s="21"/>
      <c r="D86" s="8"/>
      <c r="E86" s="8"/>
      <c r="F86" s="8"/>
    </row>
    <row r="87" spans="1:6">
      <c r="A87"/>
      <c r="B87" s="222" t="s">
        <v>19</v>
      </c>
      <c r="C87" s="222"/>
      <c r="D87" s="222"/>
      <c r="E87" s="222"/>
      <c r="F87" s="222"/>
    </row>
    <row r="88" spans="1:6" s="3" customFormat="1" ht="9" customHeight="1">
      <c r="B88" s="57"/>
      <c r="C88" s="57"/>
      <c r="D88" s="57"/>
      <c r="E88" s="57"/>
      <c r="F88" s="57"/>
    </row>
    <row r="89" spans="1:6">
      <c r="A89"/>
      <c r="B89" s="51" t="s">
        <v>14</v>
      </c>
      <c r="C89" s="10" t="s">
        <v>20</v>
      </c>
      <c r="D89" s="10" t="s">
        <v>21</v>
      </c>
      <c r="E89" s="10" t="s">
        <v>22</v>
      </c>
      <c r="F89" s="10" t="s">
        <v>23</v>
      </c>
    </row>
    <row r="90" spans="1:6" ht="45">
      <c r="A90"/>
      <c r="B90" s="72" t="s">
        <v>103</v>
      </c>
      <c r="C90" s="73">
        <v>1</v>
      </c>
      <c r="D90" s="73">
        <v>1</v>
      </c>
      <c r="E90" s="73">
        <v>0</v>
      </c>
      <c r="F90" s="74" t="s">
        <v>191</v>
      </c>
    </row>
    <row r="91" spans="1:6" s="31" customFormat="1" ht="45">
      <c r="B91" s="72" t="s">
        <v>104</v>
      </c>
      <c r="C91" s="73">
        <v>1</v>
      </c>
      <c r="D91" s="73">
        <v>1</v>
      </c>
      <c r="E91" s="73">
        <v>0</v>
      </c>
      <c r="F91" s="74" t="s">
        <v>191</v>
      </c>
    </row>
    <row r="92" spans="1:6" s="31" customFormat="1" ht="45">
      <c r="B92" s="72" t="s">
        <v>105</v>
      </c>
      <c r="C92" s="73">
        <v>1</v>
      </c>
      <c r="D92" s="73">
        <v>1</v>
      </c>
      <c r="E92" s="73">
        <v>0</v>
      </c>
      <c r="F92" s="74" t="s">
        <v>191</v>
      </c>
    </row>
    <row r="93" spans="1:6" s="31" customFormat="1" ht="45">
      <c r="B93" s="72" t="s">
        <v>106</v>
      </c>
      <c r="C93" s="73">
        <v>2</v>
      </c>
      <c r="D93" s="73">
        <v>2</v>
      </c>
      <c r="E93" s="73">
        <v>0</v>
      </c>
      <c r="F93" s="74" t="s">
        <v>191</v>
      </c>
    </row>
    <row r="94" spans="1:6" s="31" customFormat="1" ht="45">
      <c r="B94" s="72" t="s">
        <v>107</v>
      </c>
      <c r="C94" s="73">
        <v>2</v>
      </c>
      <c r="D94" s="73">
        <v>2</v>
      </c>
      <c r="E94" s="73">
        <v>0</v>
      </c>
      <c r="F94" s="74" t="s">
        <v>191</v>
      </c>
    </row>
    <row r="95" spans="1:6" s="31" customFormat="1" ht="45">
      <c r="B95" s="72" t="s">
        <v>108</v>
      </c>
      <c r="C95" s="73">
        <v>2</v>
      </c>
      <c r="D95" s="73">
        <v>2</v>
      </c>
      <c r="E95" s="73">
        <v>0</v>
      </c>
      <c r="F95" s="74" t="s">
        <v>191</v>
      </c>
    </row>
    <row r="96" spans="1:6" s="31" customFormat="1" ht="45">
      <c r="B96" s="72" t="s">
        <v>109</v>
      </c>
      <c r="C96" s="73">
        <v>1</v>
      </c>
      <c r="D96" s="73">
        <v>1</v>
      </c>
      <c r="E96" s="73">
        <v>0</v>
      </c>
      <c r="F96" s="74" t="s">
        <v>191</v>
      </c>
    </row>
    <row r="97" spans="1:10" s="31" customFormat="1" ht="45">
      <c r="B97" s="72" t="s">
        <v>110</v>
      </c>
      <c r="C97" s="73">
        <v>1</v>
      </c>
      <c r="D97" s="73">
        <v>1</v>
      </c>
      <c r="E97" s="73">
        <v>0</v>
      </c>
      <c r="F97" s="74" t="s">
        <v>191</v>
      </c>
    </row>
    <row r="98" spans="1:10" s="31" customFormat="1" ht="45">
      <c r="B98" s="72" t="s">
        <v>111</v>
      </c>
      <c r="C98" s="73">
        <v>2</v>
      </c>
      <c r="D98" s="73">
        <v>1</v>
      </c>
      <c r="E98" s="73">
        <v>0</v>
      </c>
      <c r="F98" s="74" t="s">
        <v>191</v>
      </c>
    </row>
    <row r="99" spans="1:10" s="31" customFormat="1" ht="45">
      <c r="B99" s="72" t="s">
        <v>112</v>
      </c>
      <c r="C99" s="73">
        <v>0</v>
      </c>
      <c r="D99" s="73">
        <v>1</v>
      </c>
      <c r="E99" s="73">
        <v>0</v>
      </c>
      <c r="F99" s="74" t="s">
        <v>191</v>
      </c>
    </row>
    <row r="100" spans="1:10">
      <c r="A100"/>
      <c r="B100" s="72" t="s">
        <v>113</v>
      </c>
      <c r="C100" s="73">
        <v>0</v>
      </c>
      <c r="D100" s="73">
        <v>0</v>
      </c>
      <c r="E100" s="73">
        <v>0</v>
      </c>
      <c r="F100" s="75" t="s">
        <v>117</v>
      </c>
    </row>
    <row r="101" spans="1:10" ht="45">
      <c r="A101"/>
      <c r="B101" s="72" t="s">
        <v>114</v>
      </c>
      <c r="C101" s="73">
        <v>3</v>
      </c>
      <c r="D101" s="73">
        <v>3</v>
      </c>
      <c r="E101" s="73">
        <v>0</v>
      </c>
      <c r="F101" s="74" t="s">
        <v>191</v>
      </c>
    </row>
    <row r="103" spans="1:10">
      <c r="A103"/>
      <c r="B103" s="203" t="s">
        <v>24</v>
      </c>
      <c r="C103" s="203"/>
      <c r="D103" s="203"/>
      <c r="E103" s="203"/>
      <c r="F103" s="203"/>
      <c r="G103" s="203"/>
      <c r="H103" s="203"/>
      <c r="I103" s="203"/>
    </row>
    <row r="104" spans="1:10" s="3" customFormat="1" ht="7.5" customHeight="1">
      <c r="B104" s="55"/>
      <c r="C104" s="55"/>
      <c r="D104" s="55"/>
      <c r="E104" s="55"/>
      <c r="F104" s="55"/>
      <c r="G104" s="55"/>
      <c r="H104" s="55"/>
      <c r="I104" s="55"/>
    </row>
    <row r="105" spans="1:10">
      <c r="A105"/>
      <c r="B105" s="10" t="s">
        <v>25</v>
      </c>
      <c r="C105" s="11" t="s">
        <v>26</v>
      </c>
      <c r="D105" s="11" t="s">
        <v>27</v>
      </c>
      <c r="E105" s="11" t="s">
        <v>28</v>
      </c>
      <c r="F105" s="11" t="s">
        <v>29</v>
      </c>
      <c r="G105" s="11" t="s">
        <v>30</v>
      </c>
      <c r="H105" s="11" t="s">
        <v>31</v>
      </c>
      <c r="I105" s="58" t="s">
        <v>32</v>
      </c>
    </row>
    <row r="106" spans="1:10">
      <c r="A106"/>
      <c r="B106" s="231" t="s">
        <v>82</v>
      </c>
      <c r="C106" s="232"/>
      <c r="D106" s="232"/>
      <c r="E106" s="232"/>
      <c r="F106" s="232"/>
      <c r="G106" s="232"/>
      <c r="H106" s="232"/>
      <c r="I106" s="233"/>
    </row>
    <row r="108" spans="1:10">
      <c r="A108"/>
      <c r="B108" s="211" t="s">
        <v>33</v>
      </c>
      <c r="C108" s="211"/>
      <c r="D108" s="211"/>
      <c r="E108" s="211"/>
      <c r="F108" s="211"/>
      <c r="G108" s="211"/>
    </row>
    <row r="109" spans="1:10" s="31" customFormat="1" ht="8.25" customHeight="1">
      <c r="B109" s="53"/>
      <c r="C109" s="53"/>
      <c r="D109" s="53"/>
      <c r="E109" s="53"/>
      <c r="F109" s="53"/>
      <c r="G109" s="53"/>
    </row>
    <row r="110" spans="1:10">
      <c r="A110"/>
      <c r="D110" s="170" t="s">
        <v>34</v>
      </c>
      <c r="E110" s="170"/>
      <c r="F110" s="170"/>
      <c r="G110" s="170"/>
    </row>
    <row r="111" spans="1:10">
      <c r="A111"/>
      <c r="B111" s="10" t="s">
        <v>25</v>
      </c>
      <c r="C111" s="11" t="s">
        <v>26</v>
      </c>
      <c r="D111" s="11" t="s">
        <v>35</v>
      </c>
      <c r="E111" s="11" t="s">
        <v>36</v>
      </c>
      <c r="F111" s="11" t="s">
        <v>37</v>
      </c>
      <c r="G111" s="13" t="s">
        <v>38</v>
      </c>
      <c r="H111" s="3"/>
      <c r="I111" s="3"/>
      <c r="J111" s="3"/>
    </row>
    <row r="112" spans="1:10">
      <c r="A112"/>
      <c r="B112" s="170" t="s">
        <v>82</v>
      </c>
      <c r="C112" s="170"/>
      <c r="D112" s="170"/>
      <c r="E112" s="170"/>
      <c r="F112" s="170"/>
      <c r="G112" s="170"/>
      <c r="H112" s="38"/>
      <c r="I112" s="38"/>
      <c r="J112" s="3"/>
    </row>
    <row r="113" spans="1:10" ht="21.6" customHeight="1">
      <c r="H113" s="3"/>
      <c r="I113" s="3"/>
      <c r="J113" s="3"/>
    </row>
    <row r="114" spans="1:10">
      <c r="A114"/>
      <c r="B114" s="203" t="s">
        <v>39</v>
      </c>
      <c r="C114" s="203"/>
      <c r="D114" s="203"/>
      <c r="E114" s="203"/>
      <c r="F114" s="203"/>
      <c r="G114" s="203"/>
      <c r="H114" s="203"/>
      <c r="I114" s="203"/>
    </row>
    <row r="115" spans="1:10" s="3" customFormat="1" ht="14.25" customHeight="1">
      <c r="B115" s="55"/>
      <c r="C115" s="55"/>
      <c r="D115" s="55"/>
      <c r="E115" s="55"/>
      <c r="F115" s="55"/>
      <c r="G115" s="55"/>
      <c r="H115" s="55"/>
      <c r="I115" s="55"/>
    </row>
    <row r="116" spans="1:10" ht="45">
      <c r="A116"/>
      <c r="B116" s="10" t="s">
        <v>25</v>
      </c>
      <c r="C116" s="10" t="s">
        <v>26</v>
      </c>
      <c r="D116" s="10" t="s">
        <v>27</v>
      </c>
      <c r="E116" s="10" t="s">
        <v>28</v>
      </c>
      <c r="F116" s="10" t="s">
        <v>29</v>
      </c>
      <c r="G116" s="10" t="s">
        <v>31</v>
      </c>
      <c r="H116" s="10" t="s">
        <v>40</v>
      </c>
      <c r="I116" s="14" t="s">
        <v>41</v>
      </c>
    </row>
    <row r="117" spans="1:10" ht="93" customHeight="1">
      <c r="A117"/>
      <c r="B117" s="76">
        <v>1</v>
      </c>
      <c r="C117" s="77" t="s">
        <v>133</v>
      </c>
      <c r="D117" s="78" t="s">
        <v>134</v>
      </c>
      <c r="E117" s="78" t="s">
        <v>192</v>
      </c>
      <c r="F117" s="78" t="s">
        <v>135</v>
      </c>
      <c r="G117" s="78" t="s">
        <v>193</v>
      </c>
      <c r="H117" s="78" t="s">
        <v>136</v>
      </c>
      <c r="I117" s="78" t="s">
        <v>137</v>
      </c>
      <c r="J117" s="7"/>
    </row>
    <row r="118" spans="1:10" s="4" customFormat="1" ht="98.25" customHeight="1">
      <c r="B118" s="76">
        <v>2</v>
      </c>
      <c r="C118" s="77" t="s">
        <v>194</v>
      </c>
      <c r="D118" s="77" t="s">
        <v>195</v>
      </c>
      <c r="E118" s="78" t="s">
        <v>196</v>
      </c>
      <c r="F118" s="78" t="s">
        <v>138</v>
      </c>
      <c r="G118" s="78" t="s">
        <v>197</v>
      </c>
      <c r="H118" s="78" t="s">
        <v>198</v>
      </c>
      <c r="I118" s="78" t="s">
        <v>199</v>
      </c>
    </row>
    <row r="119" spans="1:10" ht="213" customHeight="1" thickBot="1">
      <c r="A119"/>
      <c r="B119" s="76">
        <v>3</v>
      </c>
      <c r="C119" s="77" t="s">
        <v>129</v>
      </c>
      <c r="D119" s="78" t="s">
        <v>139</v>
      </c>
      <c r="E119" s="78" t="s">
        <v>200</v>
      </c>
      <c r="F119" s="78" t="s">
        <v>138</v>
      </c>
      <c r="G119" s="78" t="s">
        <v>201</v>
      </c>
      <c r="H119" s="78" t="s">
        <v>130</v>
      </c>
      <c r="I119" s="78" t="s">
        <v>140</v>
      </c>
    </row>
    <row r="120" spans="1:10" s="31" customFormat="1" ht="91.5" customHeight="1" thickBot="1">
      <c r="B120" s="76">
        <v>4</v>
      </c>
      <c r="C120" s="79" t="s">
        <v>118</v>
      </c>
      <c r="D120" s="80" t="s">
        <v>119</v>
      </c>
      <c r="E120" s="81" t="s">
        <v>202</v>
      </c>
      <c r="F120" s="82" t="s">
        <v>120</v>
      </c>
      <c r="G120" s="83" t="s">
        <v>203</v>
      </c>
      <c r="H120" s="82" t="s">
        <v>204</v>
      </c>
      <c r="I120" s="84" t="s">
        <v>205</v>
      </c>
    </row>
    <row r="121" spans="1:10" s="31" customFormat="1" ht="147.75" customHeight="1" thickBot="1">
      <c r="B121" s="76">
        <v>5</v>
      </c>
      <c r="C121" s="85" t="s">
        <v>121</v>
      </c>
      <c r="D121" s="86" t="s">
        <v>206</v>
      </c>
      <c r="E121" s="85" t="s">
        <v>207</v>
      </c>
      <c r="F121" s="82" t="s">
        <v>122</v>
      </c>
      <c r="G121" s="87" t="s">
        <v>208</v>
      </c>
      <c r="H121" s="88" t="s">
        <v>123</v>
      </c>
      <c r="I121" s="89" t="s">
        <v>124</v>
      </c>
    </row>
    <row r="122" spans="1:10" s="31" customFormat="1" ht="209.25" customHeight="1">
      <c r="B122" s="90">
        <v>6</v>
      </c>
      <c r="C122" s="91" t="s">
        <v>125</v>
      </c>
      <c r="D122" s="92" t="s">
        <v>126</v>
      </c>
      <c r="E122" s="93" t="s">
        <v>209</v>
      </c>
      <c r="F122" s="94" t="s">
        <v>127</v>
      </c>
      <c r="G122" s="95" t="s">
        <v>210</v>
      </c>
      <c r="H122" s="96" t="s">
        <v>211</v>
      </c>
      <c r="I122" s="94" t="s">
        <v>128</v>
      </c>
    </row>
    <row r="123" spans="1:10" s="31" customFormat="1" ht="90" customHeight="1">
      <c r="B123" s="188">
        <v>7</v>
      </c>
      <c r="C123" s="188" t="s">
        <v>131</v>
      </c>
      <c r="D123" s="97" t="s">
        <v>212</v>
      </c>
      <c r="E123" s="157" t="s">
        <v>215</v>
      </c>
      <c r="F123" s="188" t="s">
        <v>141</v>
      </c>
      <c r="G123" s="157" t="s">
        <v>216</v>
      </c>
      <c r="H123" s="157" t="s">
        <v>217</v>
      </c>
      <c r="I123" s="188" t="s">
        <v>128</v>
      </c>
    </row>
    <row r="124" spans="1:10" s="31" customFormat="1" ht="60">
      <c r="B124" s="189"/>
      <c r="C124" s="189"/>
      <c r="D124" s="97" t="s">
        <v>132</v>
      </c>
      <c r="E124" s="158"/>
      <c r="F124" s="189"/>
      <c r="G124" s="158"/>
      <c r="H124" s="158"/>
      <c r="I124" s="189"/>
    </row>
    <row r="125" spans="1:10" s="31" customFormat="1" ht="105">
      <c r="B125" s="189"/>
      <c r="C125" s="189"/>
      <c r="D125" s="97" t="s">
        <v>213</v>
      </c>
      <c r="E125" s="158"/>
      <c r="F125" s="189"/>
      <c r="G125" s="158"/>
      <c r="H125" s="158"/>
      <c r="I125" s="189"/>
    </row>
    <row r="126" spans="1:10" s="31" customFormat="1" ht="90">
      <c r="B126" s="190"/>
      <c r="C126" s="190"/>
      <c r="D126" s="98" t="s">
        <v>214</v>
      </c>
      <c r="E126" s="158"/>
      <c r="F126" s="190"/>
      <c r="G126" s="158"/>
      <c r="H126" s="158"/>
      <c r="I126" s="190"/>
    </row>
    <row r="127" spans="1:10" s="31" customFormat="1" ht="120">
      <c r="B127" s="99">
        <v>8</v>
      </c>
      <c r="C127" s="100" t="s">
        <v>218</v>
      </c>
      <c r="D127" s="101" t="s">
        <v>219</v>
      </c>
      <c r="E127" s="99" t="s">
        <v>220</v>
      </c>
      <c r="F127" s="100" t="s">
        <v>221</v>
      </c>
      <c r="G127" s="100" t="s">
        <v>222</v>
      </c>
      <c r="H127" s="100" t="s">
        <v>223</v>
      </c>
      <c r="I127" s="100" t="s">
        <v>224</v>
      </c>
    </row>
    <row r="128" spans="1:10" s="31" customFormat="1" ht="90">
      <c r="B128" s="245">
        <v>9</v>
      </c>
      <c r="C128" s="102" t="s">
        <v>259</v>
      </c>
      <c r="D128" s="102" t="s">
        <v>261</v>
      </c>
      <c r="E128" s="171" t="s">
        <v>263</v>
      </c>
      <c r="F128" s="171" t="s">
        <v>120</v>
      </c>
      <c r="G128" s="225">
        <v>1</v>
      </c>
      <c r="H128" s="227" t="s">
        <v>264</v>
      </c>
      <c r="I128" s="171" t="s">
        <v>265</v>
      </c>
    </row>
    <row r="129" spans="1:9" s="31" customFormat="1" ht="30">
      <c r="B129" s="245"/>
      <c r="C129" s="102" t="s">
        <v>260</v>
      </c>
      <c r="D129" s="102" t="s">
        <v>262</v>
      </c>
      <c r="E129" s="171"/>
      <c r="F129" s="171"/>
      <c r="G129" s="226"/>
      <c r="H129" s="226"/>
      <c r="I129" s="171"/>
    </row>
    <row r="130" spans="1:9" s="3" customFormat="1" ht="21" customHeight="1">
      <c r="B130" s="56"/>
      <c r="C130" s="36"/>
      <c r="D130" s="56"/>
      <c r="E130" s="36"/>
      <c r="F130" s="36"/>
      <c r="G130" s="37"/>
      <c r="H130" s="37"/>
      <c r="I130" s="36"/>
    </row>
    <row r="131" spans="1:9" s="4" customFormat="1">
      <c r="B131" s="230" t="s">
        <v>99</v>
      </c>
      <c r="C131" s="230"/>
      <c r="D131" s="230"/>
      <c r="E131" s="230"/>
      <c r="F131" s="230"/>
      <c r="G131" s="26"/>
      <c r="H131" s="27"/>
      <c r="I131" s="24"/>
    </row>
    <row r="132" spans="1:9" s="4" customFormat="1">
      <c r="B132" s="229" t="s">
        <v>54</v>
      </c>
      <c r="C132" s="229"/>
      <c r="D132" s="28" t="s">
        <v>96</v>
      </c>
      <c r="E132" s="30" t="s">
        <v>97</v>
      </c>
      <c r="F132" s="28" t="s">
        <v>98</v>
      </c>
      <c r="G132" s="26"/>
      <c r="H132" s="27"/>
      <c r="I132" s="24"/>
    </row>
    <row r="133" spans="1:9" s="31" customFormat="1" ht="30">
      <c r="B133" s="186" t="s">
        <v>225</v>
      </c>
      <c r="C133" s="186"/>
      <c r="D133" s="113" t="s">
        <v>226</v>
      </c>
      <c r="E133" s="112" t="s">
        <v>227</v>
      </c>
      <c r="F133" s="112">
        <v>263</v>
      </c>
      <c r="G133" s="3"/>
      <c r="H133" s="3"/>
      <c r="I133" s="3"/>
    </row>
    <row r="134" spans="1:9" s="31" customFormat="1">
      <c r="B134" s="124"/>
      <c r="C134" s="124"/>
      <c r="D134" s="125"/>
      <c r="E134" s="126"/>
      <c r="F134" s="126"/>
      <c r="G134" s="3"/>
      <c r="H134" s="3"/>
      <c r="I134" s="3"/>
    </row>
    <row r="135" spans="1:9" s="4" customFormat="1">
      <c r="B135" s="24"/>
      <c r="C135" s="24"/>
      <c r="D135" s="29"/>
      <c r="E135" s="26"/>
      <c r="F135" s="29"/>
      <c r="G135" s="3"/>
      <c r="H135" s="3"/>
      <c r="I135" s="3"/>
    </row>
    <row r="136" spans="1:9" s="4" customFormat="1" ht="15" hidden="1" customHeight="1">
      <c r="B136" s="234" t="s">
        <v>102</v>
      </c>
      <c r="C136" s="235"/>
      <c r="D136" s="235"/>
      <c r="E136" s="235"/>
      <c r="F136" s="236"/>
      <c r="G136" s="3"/>
      <c r="H136" s="3"/>
      <c r="I136" s="3"/>
    </row>
    <row r="137" spans="1:9" s="4" customFormat="1" ht="15" hidden="1" customHeight="1">
      <c r="B137" s="237"/>
      <c r="C137" s="238"/>
      <c r="D137" s="238"/>
      <c r="E137" s="238"/>
      <c r="F137" s="239"/>
      <c r="G137" s="3"/>
      <c r="H137" s="3"/>
      <c r="I137" s="3"/>
    </row>
    <row r="138" spans="1:9" s="4" customFormat="1" ht="15" hidden="1" customHeight="1">
      <c r="B138" s="237"/>
      <c r="C138" s="238"/>
      <c r="D138" s="238"/>
      <c r="E138" s="238"/>
      <c r="F138" s="239"/>
      <c r="G138" s="3"/>
      <c r="H138" s="3"/>
      <c r="I138" s="3"/>
    </row>
    <row r="139" spans="1:9" s="4" customFormat="1" hidden="1">
      <c r="B139" s="237"/>
      <c r="C139" s="238"/>
      <c r="D139" s="238"/>
      <c r="E139" s="238"/>
      <c r="F139" s="239"/>
      <c r="G139" s="3"/>
      <c r="H139" s="3"/>
      <c r="I139" s="3"/>
    </row>
    <row r="140" spans="1:9" s="4" customFormat="1" hidden="1">
      <c r="B140" s="240"/>
      <c r="C140" s="241"/>
      <c r="D140" s="241"/>
      <c r="E140" s="241"/>
      <c r="F140" s="242"/>
      <c r="G140" s="3"/>
      <c r="H140" s="3"/>
      <c r="I140" s="3"/>
    </row>
    <row r="141" spans="1:9" s="4" customFormat="1" hidden="1">
      <c r="B141" s="19"/>
      <c r="C141" s="5"/>
      <c r="D141" s="6"/>
      <c r="E141" s="25"/>
      <c r="F141" s="6"/>
      <c r="G141" s="3"/>
      <c r="H141" s="3"/>
      <c r="I141" s="3"/>
    </row>
    <row r="142" spans="1:9" s="31" customFormat="1">
      <c r="B142" s="19"/>
      <c r="C142" s="5"/>
      <c r="D142" s="6"/>
      <c r="E142" s="25"/>
      <c r="F142" s="6"/>
      <c r="G142" s="3"/>
      <c r="H142" s="3"/>
      <c r="I142" s="3"/>
    </row>
    <row r="143" spans="1:9" s="31" customFormat="1">
      <c r="B143" s="19"/>
      <c r="C143" s="5"/>
      <c r="D143" s="6"/>
      <c r="E143" s="25"/>
      <c r="F143" s="6"/>
      <c r="G143" s="3"/>
      <c r="H143" s="3"/>
      <c r="I143" s="3"/>
    </row>
    <row r="144" spans="1:9">
      <c r="A144"/>
      <c r="B144" s="203" t="s">
        <v>42</v>
      </c>
      <c r="C144" s="203"/>
      <c r="D144" s="203"/>
      <c r="E144" s="203"/>
      <c r="F144" s="203"/>
      <c r="G144" s="203"/>
    </row>
    <row r="145" spans="1:12" s="3" customFormat="1" ht="12.75" customHeight="1">
      <c r="B145" s="55"/>
      <c r="C145" s="55"/>
      <c r="D145" s="55"/>
      <c r="E145" s="55"/>
      <c r="F145" s="55"/>
      <c r="G145" s="55"/>
    </row>
    <row r="146" spans="1:12" ht="36" customHeight="1">
      <c r="A146"/>
      <c r="B146" s="10" t="s">
        <v>43</v>
      </c>
      <c r="C146" s="10" t="s">
        <v>44</v>
      </c>
      <c r="D146" s="10" t="s">
        <v>45</v>
      </c>
      <c r="E146" s="10" t="s">
        <v>46</v>
      </c>
      <c r="F146" s="14" t="s">
        <v>47</v>
      </c>
      <c r="G146" s="145" t="s">
        <v>48</v>
      </c>
      <c r="H146" s="146"/>
      <c r="I146" s="146"/>
      <c r="J146" s="146"/>
      <c r="K146" s="146"/>
      <c r="L146" s="147"/>
    </row>
    <row r="147" spans="1:12" s="31" customFormat="1" ht="75.75" customHeight="1">
      <c r="B147" s="103">
        <v>402423</v>
      </c>
      <c r="C147" s="104">
        <v>261</v>
      </c>
      <c r="D147" s="105">
        <v>62000000</v>
      </c>
      <c r="E147" s="106" t="s">
        <v>228</v>
      </c>
      <c r="F147" s="112" t="s">
        <v>229</v>
      </c>
      <c r="G147" s="172" t="s">
        <v>230</v>
      </c>
      <c r="H147" s="173"/>
      <c r="I147" s="173"/>
      <c r="J147" s="173"/>
      <c r="K147" s="173"/>
      <c r="L147" s="174"/>
    </row>
    <row r="148" spans="1:12" s="31" customFormat="1" ht="75.75" customHeight="1">
      <c r="B148" s="108">
        <v>401761</v>
      </c>
      <c r="C148" s="104">
        <v>244</v>
      </c>
      <c r="D148" s="105">
        <v>55000000</v>
      </c>
      <c r="E148" s="106" t="s">
        <v>231</v>
      </c>
      <c r="F148" s="112" t="s">
        <v>229</v>
      </c>
      <c r="G148" s="172" t="s">
        <v>232</v>
      </c>
      <c r="H148" s="173"/>
      <c r="I148" s="173"/>
      <c r="J148" s="173"/>
      <c r="K148" s="173"/>
      <c r="L148" s="174"/>
    </row>
    <row r="149" spans="1:12" s="31" customFormat="1" ht="30" customHeight="1">
      <c r="B149" s="246">
        <v>401803</v>
      </c>
      <c r="C149" s="249">
        <v>342</v>
      </c>
      <c r="D149" s="105">
        <v>28646742</v>
      </c>
      <c r="E149" s="106" t="s">
        <v>233</v>
      </c>
      <c r="F149" s="252" t="s">
        <v>229</v>
      </c>
      <c r="G149" s="133" t="s">
        <v>234</v>
      </c>
      <c r="H149" s="134"/>
      <c r="I149" s="134"/>
      <c r="J149" s="134"/>
      <c r="K149" s="134"/>
      <c r="L149" s="135"/>
    </row>
    <row r="150" spans="1:12" s="31" customFormat="1" ht="30.75" customHeight="1">
      <c r="B150" s="247"/>
      <c r="C150" s="250"/>
      <c r="D150" s="107">
        <v>15800000</v>
      </c>
      <c r="E150" s="106" t="s">
        <v>142</v>
      </c>
      <c r="F150" s="253"/>
      <c r="G150" s="136"/>
      <c r="H150" s="137"/>
      <c r="I150" s="137"/>
      <c r="J150" s="137"/>
      <c r="K150" s="137"/>
      <c r="L150" s="138"/>
    </row>
    <row r="151" spans="1:12" s="31" customFormat="1" ht="16.899999999999999" customHeight="1">
      <c r="B151" s="248"/>
      <c r="C151" s="251"/>
      <c r="D151" s="105">
        <v>14554500</v>
      </c>
      <c r="E151" s="106" t="s">
        <v>143</v>
      </c>
      <c r="F151" s="254"/>
      <c r="G151" s="139"/>
      <c r="H151" s="140"/>
      <c r="I151" s="140"/>
      <c r="J151" s="140"/>
      <c r="K151" s="140"/>
      <c r="L151" s="141"/>
    </row>
    <row r="152" spans="1:12" s="31" customFormat="1" ht="67.150000000000006" customHeight="1">
      <c r="B152" s="108">
        <v>397574</v>
      </c>
      <c r="C152" s="109" t="s">
        <v>235</v>
      </c>
      <c r="D152" s="110">
        <v>461000000</v>
      </c>
      <c r="E152" s="111" t="s">
        <v>236</v>
      </c>
      <c r="F152" s="112" t="s">
        <v>229</v>
      </c>
      <c r="G152" s="142" t="s">
        <v>237</v>
      </c>
      <c r="H152" s="143"/>
      <c r="I152" s="143"/>
      <c r="J152" s="143"/>
      <c r="K152" s="143"/>
      <c r="L152" s="144"/>
    </row>
    <row r="153" spans="1:12">
      <c r="A153"/>
      <c r="B153"/>
    </row>
    <row r="154" spans="1:12">
      <c r="A154"/>
      <c r="B154" s="203" t="s">
        <v>49</v>
      </c>
      <c r="C154" s="203"/>
      <c r="D154" s="203"/>
      <c r="E154" s="203"/>
      <c r="F154" s="203"/>
      <c r="G154" s="203"/>
      <c r="H154" s="203"/>
    </row>
    <row r="155" spans="1:12" s="3" customFormat="1" ht="8.25" customHeight="1">
      <c r="B155" s="55"/>
      <c r="C155" s="55"/>
      <c r="D155" s="55"/>
      <c r="E155" s="55"/>
      <c r="F155" s="55"/>
      <c r="G155" s="55"/>
      <c r="H155" s="55"/>
    </row>
    <row r="156" spans="1:12" ht="30">
      <c r="A156"/>
      <c r="B156" s="10" t="s">
        <v>50</v>
      </c>
      <c r="C156" s="10" t="s">
        <v>51</v>
      </c>
      <c r="D156" s="10" t="s">
        <v>26</v>
      </c>
      <c r="E156" s="14" t="s">
        <v>147</v>
      </c>
      <c r="F156" s="14" t="s">
        <v>238</v>
      </c>
      <c r="G156" s="14" t="s">
        <v>239</v>
      </c>
      <c r="H156" s="14" t="s">
        <v>240</v>
      </c>
      <c r="I156" s="14" t="s">
        <v>241</v>
      </c>
      <c r="J156" s="14" t="s">
        <v>52</v>
      </c>
      <c r="K156" s="14" t="s">
        <v>242</v>
      </c>
      <c r="L156" s="14" t="s">
        <v>53</v>
      </c>
    </row>
    <row r="157" spans="1:12" ht="90">
      <c r="A157"/>
      <c r="B157" s="63">
        <v>100</v>
      </c>
      <c r="C157" s="117">
        <v>110</v>
      </c>
      <c r="D157" s="118" t="s">
        <v>148</v>
      </c>
      <c r="E157" s="119">
        <v>7823492300</v>
      </c>
      <c r="F157" s="119">
        <v>1649421300</v>
      </c>
      <c r="G157" s="119">
        <v>1649421300</v>
      </c>
      <c r="H157" s="119">
        <v>1657621300</v>
      </c>
      <c r="I157" s="119">
        <v>2188870066</v>
      </c>
      <c r="J157" s="119">
        <f>E157-F157-G157-H157-I157</f>
        <v>678158334</v>
      </c>
      <c r="K157" s="120">
        <v>0.91</v>
      </c>
      <c r="L157" s="61" t="s">
        <v>266</v>
      </c>
    </row>
    <row r="158" spans="1:12">
      <c r="A158"/>
      <c r="B158" s="63"/>
      <c r="C158" s="117">
        <v>120</v>
      </c>
      <c r="D158" s="118" t="s">
        <v>149</v>
      </c>
      <c r="E158" s="119">
        <v>5090340</v>
      </c>
      <c r="F158" s="119">
        <v>1101411</v>
      </c>
      <c r="G158" s="119">
        <v>2328928</v>
      </c>
      <c r="H158" s="119">
        <v>1268436</v>
      </c>
      <c r="I158" s="119">
        <v>391565</v>
      </c>
      <c r="J158" s="119">
        <f t="shared" ref="J158:J176" si="0">E158-F158-G158-H158-I158</f>
        <v>0</v>
      </c>
      <c r="K158" s="120">
        <v>1</v>
      </c>
      <c r="L158" s="121"/>
    </row>
    <row r="159" spans="1:12">
      <c r="A159"/>
      <c r="B159" s="63"/>
      <c r="C159" s="117">
        <v>130</v>
      </c>
      <c r="D159" s="118" t="s">
        <v>150</v>
      </c>
      <c r="E159" s="119">
        <v>1192581845</v>
      </c>
      <c r="F159" s="119">
        <v>208285795</v>
      </c>
      <c r="G159" s="119">
        <v>228000000</v>
      </c>
      <c r="H159" s="119">
        <v>241450000</v>
      </c>
      <c r="I159" s="119">
        <v>513696333</v>
      </c>
      <c r="J159" s="119">
        <f t="shared" si="0"/>
        <v>1149717</v>
      </c>
      <c r="K159" s="120">
        <v>1</v>
      </c>
      <c r="L159" s="121"/>
    </row>
    <row r="160" spans="1:12">
      <c r="A160"/>
      <c r="B160" s="63"/>
      <c r="C160" s="117">
        <v>140</v>
      </c>
      <c r="D160" s="118" t="s">
        <v>151</v>
      </c>
      <c r="E160" s="119">
        <v>122686938</v>
      </c>
      <c r="F160" s="119">
        <v>26628444</v>
      </c>
      <c r="G160" s="119">
        <v>26628444</v>
      </c>
      <c r="H160" s="119">
        <v>26628444</v>
      </c>
      <c r="I160" s="119">
        <v>42801606</v>
      </c>
      <c r="J160" s="119">
        <f t="shared" si="0"/>
        <v>0</v>
      </c>
      <c r="K160" s="120">
        <v>1</v>
      </c>
      <c r="L160" s="121"/>
    </row>
    <row r="161" spans="1:12">
      <c r="A161"/>
      <c r="B161" s="63"/>
      <c r="C161" s="117">
        <v>190</v>
      </c>
      <c r="D161" s="118" t="s">
        <v>152</v>
      </c>
      <c r="E161" s="119">
        <v>208800000</v>
      </c>
      <c r="F161" s="119">
        <v>51000000</v>
      </c>
      <c r="G161" s="119">
        <v>50400000</v>
      </c>
      <c r="H161" s="119">
        <v>50400000</v>
      </c>
      <c r="I161" s="119">
        <v>50100000</v>
      </c>
      <c r="J161" s="119">
        <f t="shared" si="0"/>
        <v>6900000</v>
      </c>
      <c r="K161" s="120">
        <v>0.97</v>
      </c>
      <c r="L161" s="121"/>
    </row>
    <row r="162" spans="1:12">
      <c r="A162"/>
      <c r="B162" s="63">
        <v>200</v>
      </c>
      <c r="C162" s="117">
        <v>210</v>
      </c>
      <c r="D162" s="118" t="s">
        <v>153</v>
      </c>
      <c r="E162" s="119">
        <v>103000000</v>
      </c>
      <c r="F162" s="119">
        <v>14151600</v>
      </c>
      <c r="G162" s="119">
        <v>11967852</v>
      </c>
      <c r="H162" s="119">
        <v>54349992</v>
      </c>
      <c r="I162" s="119">
        <v>12653875</v>
      </c>
      <c r="J162" s="119">
        <f t="shared" si="0"/>
        <v>9876681</v>
      </c>
      <c r="K162" s="120">
        <v>0.9</v>
      </c>
      <c r="L162" s="121"/>
    </row>
    <row r="163" spans="1:12">
      <c r="A163"/>
      <c r="B163" s="63"/>
      <c r="C163" s="117">
        <v>230</v>
      </c>
      <c r="D163" s="118" t="s">
        <v>154</v>
      </c>
      <c r="E163" s="119">
        <v>82280000</v>
      </c>
      <c r="F163" s="119">
        <v>2192840</v>
      </c>
      <c r="G163" s="119">
        <v>18048760</v>
      </c>
      <c r="H163" s="119">
        <v>7079746</v>
      </c>
      <c r="I163" s="119">
        <v>32344390</v>
      </c>
      <c r="J163" s="119">
        <f t="shared" si="0"/>
        <v>22614264</v>
      </c>
      <c r="K163" s="120">
        <v>0.73</v>
      </c>
      <c r="L163" s="121"/>
    </row>
    <row r="164" spans="1:12" ht="24">
      <c r="A164"/>
      <c r="B164" s="63"/>
      <c r="C164" s="117">
        <v>240</v>
      </c>
      <c r="D164" s="122" t="s">
        <v>155</v>
      </c>
      <c r="E164" s="119">
        <v>75770589</v>
      </c>
      <c r="F164" s="119">
        <v>0</v>
      </c>
      <c r="G164" s="119">
        <v>9907000</v>
      </c>
      <c r="H164" s="119">
        <v>675099</v>
      </c>
      <c r="I164" s="119">
        <v>48157228</v>
      </c>
      <c r="J164" s="119">
        <f t="shared" si="0"/>
        <v>17031262</v>
      </c>
      <c r="K164" s="120">
        <v>0.78</v>
      </c>
      <c r="L164" s="121"/>
    </row>
    <row r="165" spans="1:12" ht="26.25" customHeight="1">
      <c r="A165"/>
      <c r="B165" s="63"/>
      <c r="C165" s="117">
        <v>260</v>
      </c>
      <c r="D165" s="122" t="s">
        <v>156</v>
      </c>
      <c r="E165" s="119">
        <v>78698212</v>
      </c>
      <c r="F165" s="119">
        <v>0</v>
      </c>
      <c r="G165" s="119">
        <v>99000</v>
      </c>
      <c r="H165" s="119">
        <v>16599212</v>
      </c>
      <c r="I165" s="119">
        <v>62000000</v>
      </c>
      <c r="J165" s="119">
        <f t="shared" si="0"/>
        <v>0</v>
      </c>
      <c r="K165" s="120">
        <v>1</v>
      </c>
      <c r="L165" s="121"/>
    </row>
    <row r="166" spans="1:12">
      <c r="A166"/>
      <c r="B166" s="63"/>
      <c r="C166" s="117">
        <v>280</v>
      </c>
      <c r="D166" s="122" t="s">
        <v>243</v>
      </c>
      <c r="E166" s="119">
        <v>1500000</v>
      </c>
      <c r="F166" s="119">
        <v>0</v>
      </c>
      <c r="G166" s="119">
        <v>0</v>
      </c>
      <c r="H166" s="119">
        <v>0</v>
      </c>
      <c r="I166" s="119">
        <v>1500000</v>
      </c>
      <c r="J166" s="119">
        <f t="shared" si="0"/>
        <v>0</v>
      </c>
      <c r="K166" s="120">
        <v>1</v>
      </c>
      <c r="L166" s="121"/>
    </row>
    <row r="167" spans="1:12" ht="24">
      <c r="A167"/>
      <c r="B167" s="63"/>
      <c r="C167" s="117">
        <v>290</v>
      </c>
      <c r="D167" s="122" t="s">
        <v>157</v>
      </c>
      <c r="E167" s="119">
        <v>33064160</v>
      </c>
      <c r="F167" s="119">
        <v>0</v>
      </c>
      <c r="G167" s="119">
        <v>0</v>
      </c>
      <c r="H167" s="119">
        <v>33064160</v>
      </c>
      <c r="I167" s="119">
        <v>0</v>
      </c>
      <c r="J167" s="119">
        <f t="shared" si="0"/>
        <v>0</v>
      </c>
      <c r="K167" s="120">
        <v>1</v>
      </c>
      <c r="L167" s="121"/>
    </row>
    <row r="168" spans="1:12" ht="24">
      <c r="A168"/>
      <c r="B168" s="63">
        <v>300</v>
      </c>
      <c r="C168" s="117">
        <v>330</v>
      </c>
      <c r="D168" s="122" t="s">
        <v>158</v>
      </c>
      <c r="E168" s="119">
        <v>16473000</v>
      </c>
      <c r="F168" s="119">
        <v>0</v>
      </c>
      <c r="G168" s="119">
        <v>0</v>
      </c>
      <c r="H168" s="119">
        <v>0</v>
      </c>
      <c r="I168" s="119">
        <v>11383005</v>
      </c>
      <c r="J168" s="119">
        <f t="shared" si="0"/>
        <v>5089995</v>
      </c>
      <c r="K168" s="120">
        <v>0.69</v>
      </c>
      <c r="L168" s="121"/>
    </row>
    <row r="169" spans="1:12" ht="24">
      <c r="A169"/>
      <c r="B169" s="63"/>
      <c r="C169" s="117">
        <v>340</v>
      </c>
      <c r="D169" s="122" t="s">
        <v>159</v>
      </c>
      <c r="E169" s="119">
        <v>92319319</v>
      </c>
      <c r="F169" s="119">
        <v>0</v>
      </c>
      <c r="G169" s="119">
        <v>1785895</v>
      </c>
      <c r="H169" s="119">
        <v>0</v>
      </c>
      <c r="I169" s="119">
        <v>85365782</v>
      </c>
      <c r="J169" s="119">
        <f t="shared" si="0"/>
        <v>5167642</v>
      </c>
      <c r="K169" s="120">
        <v>0.94</v>
      </c>
      <c r="L169" s="121"/>
    </row>
    <row r="170" spans="1:12" ht="24">
      <c r="A170"/>
      <c r="B170" s="63"/>
      <c r="C170" s="117">
        <v>350</v>
      </c>
      <c r="D170" s="122" t="s">
        <v>160</v>
      </c>
      <c r="E170" s="119">
        <v>1090000</v>
      </c>
      <c r="F170" s="119">
        <v>0</v>
      </c>
      <c r="G170" s="119">
        <v>0</v>
      </c>
      <c r="H170" s="119">
        <v>0</v>
      </c>
      <c r="I170" s="119">
        <v>1090000</v>
      </c>
      <c r="J170" s="119">
        <f t="shared" si="0"/>
        <v>0</v>
      </c>
      <c r="K170" s="120">
        <v>1</v>
      </c>
      <c r="L170" s="121"/>
    </row>
    <row r="171" spans="1:12">
      <c r="A171"/>
      <c r="B171" s="63"/>
      <c r="C171" s="117">
        <v>360</v>
      </c>
      <c r="D171" s="122" t="s">
        <v>161</v>
      </c>
      <c r="E171" s="119">
        <v>37000000</v>
      </c>
      <c r="F171" s="119">
        <v>0</v>
      </c>
      <c r="G171" s="119">
        <v>0</v>
      </c>
      <c r="H171" s="119">
        <v>0</v>
      </c>
      <c r="I171" s="119">
        <v>37000000</v>
      </c>
      <c r="J171" s="119">
        <f t="shared" si="0"/>
        <v>0</v>
      </c>
      <c r="K171" s="120">
        <v>1</v>
      </c>
      <c r="L171" s="121"/>
    </row>
    <row r="172" spans="1:12" ht="36">
      <c r="A172"/>
      <c r="B172" s="63">
        <v>500</v>
      </c>
      <c r="C172" s="117">
        <v>530</v>
      </c>
      <c r="D172" s="122" t="s">
        <v>162</v>
      </c>
      <c r="E172" s="119">
        <v>7000000</v>
      </c>
      <c r="F172" s="119">
        <v>0</v>
      </c>
      <c r="G172" s="119">
        <v>0</v>
      </c>
      <c r="H172" s="119">
        <v>0</v>
      </c>
      <c r="I172" s="119">
        <v>5847500</v>
      </c>
      <c r="J172" s="119">
        <f t="shared" si="0"/>
        <v>1152500</v>
      </c>
      <c r="K172" s="120">
        <v>0.84</v>
      </c>
      <c r="L172" s="121"/>
    </row>
    <row r="173" spans="1:12" ht="24">
      <c r="A173"/>
      <c r="B173" s="63"/>
      <c r="C173" s="117">
        <v>540</v>
      </c>
      <c r="D173" s="122" t="s">
        <v>244</v>
      </c>
      <c r="E173" s="119">
        <v>221500000</v>
      </c>
      <c r="F173" s="119">
        <v>0</v>
      </c>
      <c r="G173" s="119">
        <v>0</v>
      </c>
      <c r="H173" s="119">
        <v>0</v>
      </c>
      <c r="I173" s="119">
        <v>0</v>
      </c>
      <c r="J173" s="119">
        <f t="shared" si="0"/>
        <v>221500000</v>
      </c>
      <c r="K173" s="120">
        <v>0</v>
      </c>
      <c r="L173" s="121"/>
    </row>
    <row r="174" spans="1:12" s="4" customFormat="1" ht="29.25" customHeight="1">
      <c r="B174" s="63"/>
      <c r="C174" s="117">
        <v>570</v>
      </c>
      <c r="D174" s="122" t="s">
        <v>144</v>
      </c>
      <c r="E174" s="119">
        <v>48500000</v>
      </c>
      <c r="F174" s="119">
        <v>0</v>
      </c>
      <c r="G174" s="119">
        <v>0</v>
      </c>
      <c r="H174" s="119">
        <v>0</v>
      </c>
      <c r="I174" s="119">
        <v>0</v>
      </c>
      <c r="J174" s="119">
        <f t="shared" si="0"/>
        <v>48500000</v>
      </c>
      <c r="K174" s="120">
        <v>0</v>
      </c>
      <c r="L174" s="121"/>
    </row>
    <row r="175" spans="1:12" ht="24">
      <c r="B175" s="63"/>
      <c r="C175" s="117">
        <v>590</v>
      </c>
      <c r="D175" s="122" t="s">
        <v>245</v>
      </c>
      <c r="E175" s="119">
        <v>553200000</v>
      </c>
      <c r="F175" s="119">
        <v>0</v>
      </c>
      <c r="G175" s="119">
        <v>0</v>
      </c>
      <c r="H175" s="119">
        <v>0</v>
      </c>
      <c r="I175" s="119">
        <v>553200000</v>
      </c>
      <c r="J175" s="119">
        <f t="shared" si="0"/>
        <v>0</v>
      </c>
      <c r="K175" s="120">
        <v>1</v>
      </c>
      <c r="L175" s="121"/>
    </row>
    <row r="176" spans="1:12" s="3" customFormat="1" ht="27" customHeight="1">
      <c r="B176" s="63">
        <v>900</v>
      </c>
      <c r="C176" s="117">
        <v>910</v>
      </c>
      <c r="D176" s="122" t="s">
        <v>163</v>
      </c>
      <c r="E176" s="119">
        <v>17411232</v>
      </c>
      <c r="F176" s="119">
        <v>13627000</v>
      </c>
      <c r="G176" s="119">
        <v>3784232</v>
      </c>
      <c r="H176" s="119">
        <v>0</v>
      </c>
      <c r="I176" s="119">
        <v>0</v>
      </c>
      <c r="J176" s="119">
        <f t="shared" si="0"/>
        <v>0</v>
      </c>
      <c r="K176" s="120">
        <v>1</v>
      </c>
      <c r="L176" s="121"/>
    </row>
    <row r="177" spans="1:12" s="3" customFormat="1" ht="27" customHeight="1">
      <c r="B177" s="19"/>
      <c r="C177" s="127"/>
      <c r="D177" s="128"/>
      <c r="E177" s="129"/>
      <c r="F177" s="129"/>
      <c r="G177" s="129"/>
      <c r="H177" s="129"/>
      <c r="I177" s="129"/>
      <c r="J177" s="129"/>
      <c r="K177" s="130"/>
      <c r="L177" s="131"/>
    </row>
    <row r="178" spans="1:12" s="3" customFormat="1">
      <c r="A178" s="39"/>
      <c r="B178" s="39"/>
      <c r="C178" s="39"/>
      <c r="D178" s="39"/>
      <c r="E178" s="39"/>
      <c r="F178" s="39"/>
      <c r="G178" s="39"/>
      <c r="H178" s="39"/>
      <c r="I178" s="39"/>
    </row>
    <row r="179" spans="1:12" s="3" customFormat="1">
      <c r="A179" s="39"/>
      <c r="B179" s="39"/>
      <c r="C179" s="39"/>
      <c r="D179" s="39"/>
      <c r="E179" s="39"/>
      <c r="F179" s="39"/>
      <c r="G179" s="39"/>
      <c r="H179" s="39"/>
      <c r="I179" s="39"/>
    </row>
    <row r="180" spans="1:12" s="3" customFormat="1">
      <c r="A180" s="39"/>
      <c r="B180" s="39"/>
      <c r="C180" s="39"/>
      <c r="D180" s="39"/>
      <c r="E180" s="39"/>
      <c r="F180" s="39"/>
      <c r="G180" s="39"/>
      <c r="H180" s="39"/>
      <c r="I180" s="39"/>
    </row>
    <row r="181" spans="1:12" s="3" customFormat="1">
      <c r="A181" s="39"/>
      <c r="B181" s="39"/>
      <c r="C181" s="39"/>
      <c r="D181" s="39"/>
      <c r="E181" s="39"/>
      <c r="F181" s="39"/>
      <c r="G181" s="39"/>
      <c r="H181" s="39"/>
      <c r="I181" s="39"/>
    </row>
    <row r="182" spans="1:12" s="3" customFormat="1">
      <c r="A182" s="39"/>
      <c r="B182" s="39"/>
      <c r="C182" s="39"/>
      <c r="D182" s="39"/>
      <c r="E182" s="39"/>
      <c r="F182" s="39"/>
      <c r="G182" s="39"/>
      <c r="H182" s="39"/>
      <c r="I182" s="39"/>
    </row>
    <row r="183" spans="1:12" s="3" customFormat="1">
      <c r="A183" s="39"/>
      <c r="B183" s="39"/>
      <c r="C183" s="39"/>
      <c r="D183" s="39"/>
      <c r="E183" s="39"/>
      <c r="F183" s="39"/>
      <c r="G183" s="39"/>
      <c r="H183" s="39"/>
      <c r="I183" s="39"/>
    </row>
    <row r="184" spans="1:12" s="3" customFormat="1">
      <c r="A184" s="39"/>
      <c r="B184" s="39"/>
      <c r="C184" s="39"/>
      <c r="D184" s="39"/>
      <c r="E184" s="39"/>
      <c r="F184" s="39"/>
      <c r="G184" s="39"/>
      <c r="H184" s="39"/>
      <c r="I184" s="39"/>
    </row>
    <row r="185" spans="1:12" s="3" customFormat="1">
      <c r="A185" s="39"/>
      <c r="B185" s="39"/>
      <c r="C185" s="39"/>
      <c r="D185" s="39"/>
      <c r="E185" s="39"/>
      <c r="F185" s="39"/>
      <c r="G185" s="39"/>
      <c r="H185" s="39"/>
      <c r="I185" s="39"/>
    </row>
    <row r="186" spans="1:12" s="3" customFormat="1">
      <c r="A186" s="39"/>
      <c r="B186" s="39"/>
      <c r="C186" s="39"/>
      <c r="D186" s="39"/>
      <c r="E186" s="39"/>
      <c r="F186" s="39"/>
      <c r="G186" s="39"/>
      <c r="H186" s="39"/>
      <c r="I186" s="39"/>
    </row>
    <row r="187" spans="1:12" s="3" customFormat="1">
      <c r="A187" s="39"/>
      <c r="B187" s="39"/>
      <c r="C187" s="39"/>
      <c r="D187" s="39"/>
      <c r="E187" s="39"/>
      <c r="F187" s="39"/>
      <c r="G187" s="39"/>
      <c r="H187" s="39"/>
      <c r="I187" s="39"/>
    </row>
    <row r="188" spans="1:12" s="3" customFormat="1">
      <c r="A188" s="39"/>
      <c r="B188" s="39"/>
      <c r="C188" s="39"/>
      <c r="D188" s="39"/>
      <c r="E188" s="39"/>
      <c r="F188" s="39"/>
      <c r="G188" s="39"/>
      <c r="H188" s="39"/>
      <c r="I188" s="39"/>
    </row>
    <row r="189" spans="1:12" s="3" customFormat="1">
      <c r="A189" s="39"/>
      <c r="B189" s="39"/>
      <c r="C189" s="39"/>
      <c r="D189" s="39"/>
      <c r="E189" s="39"/>
      <c r="F189" s="39"/>
      <c r="G189" s="39"/>
      <c r="H189" s="39"/>
      <c r="I189" s="39"/>
    </row>
    <row r="190" spans="1:12" s="3" customFormat="1">
      <c r="A190" s="39"/>
      <c r="B190" s="39"/>
      <c r="C190" s="39"/>
      <c r="D190" s="39"/>
      <c r="E190" s="39"/>
      <c r="F190" s="39"/>
      <c r="G190" s="39"/>
      <c r="H190" s="39"/>
      <c r="I190" s="39"/>
    </row>
    <row r="191" spans="1:12" s="3" customFormat="1">
      <c r="A191" s="39"/>
      <c r="B191" s="39"/>
      <c r="C191" s="39"/>
      <c r="D191" s="39"/>
      <c r="E191" s="39"/>
      <c r="F191" s="39"/>
      <c r="G191" s="39"/>
      <c r="H191" s="39"/>
      <c r="I191" s="39"/>
    </row>
    <row r="192" spans="1:12">
      <c r="A192" s="39"/>
      <c r="B192" s="39"/>
      <c r="C192" s="39"/>
      <c r="D192" s="39"/>
      <c r="E192" s="39"/>
      <c r="F192" s="39"/>
      <c r="G192" s="39"/>
      <c r="H192" s="39"/>
      <c r="I192" s="39"/>
    </row>
    <row r="193" spans="1:9">
      <c r="A193" s="39"/>
      <c r="B193" s="39"/>
      <c r="C193" s="39"/>
      <c r="D193" s="39"/>
      <c r="E193" s="39"/>
      <c r="F193" s="39"/>
      <c r="G193" s="39"/>
      <c r="H193" s="39"/>
      <c r="I193" s="39"/>
    </row>
    <row r="194" spans="1:9">
      <c r="A194" s="39"/>
      <c r="B194" s="39"/>
      <c r="C194" s="39"/>
      <c r="D194" s="39"/>
      <c r="E194" s="39"/>
      <c r="F194" s="39"/>
      <c r="G194" s="39"/>
      <c r="H194" s="39"/>
      <c r="I194" s="39"/>
    </row>
    <row r="195" spans="1:9">
      <c r="A195" s="39"/>
      <c r="B195" s="39"/>
      <c r="C195" s="39"/>
      <c r="D195" s="39"/>
      <c r="E195" s="39"/>
      <c r="F195" s="39"/>
      <c r="G195" s="39"/>
      <c r="H195" s="39"/>
      <c r="I195" s="39"/>
    </row>
    <row r="196" spans="1:9">
      <c r="A196" s="39"/>
      <c r="B196" s="39"/>
      <c r="C196" s="39"/>
      <c r="D196" s="39"/>
      <c r="E196" s="39"/>
      <c r="F196" s="39"/>
      <c r="G196" s="39"/>
      <c r="H196" s="39"/>
      <c r="I196" s="39"/>
    </row>
    <row r="197" spans="1:9">
      <c r="A197" s="39"/>
      <c r="B197" s="39"/>
      <c r="C197" s="39"/>
      <c r="D197" s="39"/>
      <c r="E197" s="39"/>
      <c r="F197" s="39"/>
      <c r="G197" s="39"/>
      <c r="H197" s="39"/>
      <c r="I197" s="39"/>
    </row>
    <row r="198" spans="1:9">
      <c r="A198" s="39"/>
      <c r="B198" s="39"/>
      <c r="C198" s="39"/>
      <c r="D198" s="39"/>
      <c r="E198" s="39"/>
      <c r="F198" s="39"/>
      <c r="G198" s="39"/>
      <c r="H198" s="39"/>
      <c r="I198" s="39"/>
    </row>
    <row r="199" spans="1:9">
      <c r="A199" s="39"/>
      <c r="B199" s="39"/>
      <c r="C199" s="39"/>
      <c r="D199" s="39"/>
      <c r="E199" s="39"/>
      <c r="F199" s="39"/>
      <c r="G199" s="39"/>
      <c r="H199" s="39"/>
      <c r="I199" s="39"/>
    </row>
    <row r="200" spans="1:9">
      <c r="A200" s="39"/>
      <c r="B200" s="39"/>
      <c r="C200" s="39"/>
      <c r="D200" s="39"/>
      <c r="E200" s="39"/>
      <c r="F200" s="39"/>
      <c r="G200" s="39"/>
      <c r="H200" s="39"/>
      <c r="I200" s="39"/>
    </row>
    <row r="201" spans="1:9">
      <c r="A201" s="39"/>
      <c r="B201" s="39"/>
      <c r="C201" s="39"/>
      <c r="D201" s="39"/>
      <c r="E201" s="39"/>
      <c r="F201" s="39"/>
      <c r="G201" s="39"/>
      <c r="H201" s="39"/>
      <c r="I201" s="39"/>
    </row>
    <row r="202" spans="1:9">
      <c r="A202" s="39"/>
      <c r="B202" s="39"/>
      <c r="C202" s="39"/>
      <c r="D202" s="39"/>
      <c r="E202" s="39"/>
      <c r="F202" s="39"/>
      <c r="G202" s="39"/>
      <c r="H202" s="39"/>
      <c r="I202" s="39"/>
    </row>
    <row r="203" spans="1:9">
      <c r="A203" s="39"/>
      <c r="B203" s="39"/>
      <c r="C203" s="39"/>
      <c r="D203" s="39"/>
      <c r="E203" s="39"/>
      <c r="F203" s="39"/>
      <c r="G203" s="39"/>
      <c r="H203" s="39"/>
      <c r="I203" s="39"/>
    </row>
    <row r="204" spans="1:9">
      <c r="A204" s="39"/>
      <c r="B204" s="39"/>
      <c r="C204" s="39"/>
      <c r="D204" s="39"/>
      <c r="E204" s="39"/>
      <c r="F204" s="39"/>
      <c r="G204" s="39"/>
      <c r="H204" s="39"/>
      <c r="I204" s="39"/>
    </row>
    <row r="205" spans="1:9">
      <c r="A205" s="39"/>
      <c r="B205" s="39"/>
      <c r="C205" s="39"/>
      <c r="D205" s="39"/>
      <c r="E205" s="39"/>
      <c r="F205" s="39"/>
      <c r="G205" s="39"/>
      <c r="H205" s="39"/>
      <c r="I205" s="39"/>
    </row>
    <row r="206" spans="1:9">
      <c r="A206" s="39"/>
      <c r="B206" s="39"/>
      <c r="C206" s="39"/>
      <c r="D206" s="39"/>
      <c r="E206" s="39"/>
      <c r="F206" s="39"/>
      <c r="G206" s="39"/>
      <c r="H206" s="39"/>
      <c r="I206" s="39"/>
    </row>
    <row r="207" spans="1:9">
      <c r="A207" s="39"/>
      <c r="B207" s="39"/>
      <c r="C207" s="39"/>
      <c r="D207" s="39"/>
      <c r="E207" s="39"/>
      <c r="F207" s="39"/>
      <c r="G207" s="39"/>
      <c r="H207" s="39"/>
      <c r="I207" s="39"/>
    </row>
    <row r="208" spans="1:9">
      <c r="A208" s="39"/>
      <c r="B208" s="39"/>
      <c r="C208" s="39"/>
      <c r="D208" s="39"/>
      <c r="E208" s="39"/>
      <c r="F208" s="39"/>
      <c r="G208" s="39"/>
      <c r="H208" s="39"/>
      <c r="I208" s="39"/>
    </row>
    <row r="209" spans="1:9">
      <c r="A209" s="39"/>
      <c r="B209" s="39"/>
      <c r="C209" s="39"/>
      <c r="D209" s="39"/>
      <c r="E209" s="39"/>
      <c r="F209" s="39"/>
      <c r="G209" s="39"/>
      <c r="H209" s="39"/>
      <c r="I209" s="39"/>
    </row>
    <row r="210" spans="1:9">
      <c r="A210" s="39"/>
      <c r="B210" s="39"/>
      <c r="C210" s="39"/>
      <c r="D210" s="39"/>
      <c r="E210" s="39"/>
      <c r="F210" s="39"/>
      <c r="G210" s="39"/>
      <c r="H210" s="39"/>
      <c r="I210" s="39"/>
    </row>
    <row r="211" spans="1:9">
      <c r="A211" s="39"/>
      <c r="B211" s="39"/>
      <c r="C211" s="39"/>
      <c r="D211" s="39"/>
      <c r="E211" s="39"/>
      <c r="F211" s="39"/>
      <c r="G211" s="39"/>
      <c r="H211" s="39"/>
      <c r="I211" s="39"/>
    </row>
    <row r="212" spans="1:9">
      <c r="A212" s="39"/>
      <c r="B212" s="39"/>
      <c r="C212" s="39"/>
      <c r="D212" s="39"/>
      <c r="E212" s="39"/>
      <c r="F212" s="39"/>
      <c r="G212" s="39"/>
      <c r="H212" s="39"/>
      <c r="I212" s="39"/>
    </row>
    <row r="213" spans="1:9">
      <c r="A213" s="39"/>
      <c r="B213" s="39"/>
      <c r="C213" s="39"/>
      <c r="D213" s="39"/>
      <c r="E213" s="39"/>
      <c r="F213" s="39"/>
      <c r="G213" s="39"/>
      <c r="H213" s="39"/>
      <c r="I213" s="39"/>
    </row>
    <row r="214" spans="1:9">
      <c r="A214" s="39"/>
      <c r="B214" s="39"/>
      <c r="C214" s="39"/>
      <c r="D214" s="39"/>
      <c r="E214" s="39"/>
      <c r="F214" s="39"/>
      <c r="G214" s="39"/>
      <c r="H214" s="39"/>
      <c r="I214" s="39"/>
    </row>
    <row r="215" spans="1:9">
      <c r="A215" s="39"/>
      <c r="B215" s="39"/>
      <c r="C215" s="39"/>
      <c r="D215" s="39"/>
      <c r="E215" s="39"/>
      <c r="F215" s="39"/>
      <c r="G215" s="39"/>
      <c r="H215" s="39"/>
      <c r="I215" s="39"/>
    </row>
    <row r="216" spans="1:9" ht="31.9" customHeight="1">
      <c r="A216" s="39"/>
      <c r="B216" s="39"/>
      <c r="C216" s="39"/>
      <c r="D216" s="39"/>
      <c r="E216" s="39"/>
      <c r="F216" s="39"/>
      <c r="G216" s="39"/>
      <c r="H216" s="39"/>
      <c r="I216" s="39"/>
    </row>
    <row r="217" spans="1:9">
      <c r="A217"/>
      <c r="B217" s="166" t="s">
        <v>55</v>
      </c>
      <c r="C217" s="166"/>
      <c r="D217" s="166"/>
    </row>
    <row r="218" spans="1:9" s="31" customFormat="1" ht="6" customHeight="1">
      <c r="B218" s="50"/>
      <c r="C218" s="50"/>
      <c r="D218" s="50"/>
    </row>
    <row r="219" spans="1:9">
      <c r="A219"/>
      <c r="B219" s="151" t="s">
        <v>56</v>
      </c>
      <c r="C219" s="151"/>
      <c r="D219" s="151"/>
      <c r="E219" s="151"/>
      <c r="F219" s="151"/>
    </row>
    <row r="220" spans="1:9" ht="30" customHeight="1">
      <c r="A220"/>
      <c r="B220" s="62" t="s">
        <v>57</v>
      </c>
      <c r="C220" s="153" t="s">
        <v>26</v>
      </c>
      <c r="D220" s="153"/>
      <c r="E220" s="152" t="s">
        <v>58</v>
      </c>
      <c r="F220" s="152"/>
    </row>
    <row r="221" spans="1:9" ht="30.75" customHeight="1">
      <c r="A221"/>
      <c r="B221" s="114" t="s">
        <v>246</v>
      </c>
      <c r="C221" s="167" t="s">
        <v>247</v>
      </c>
      <c r="D221" s="167"/>
      <c r="E221" s="168" t="s">
        <v>255</v>
      </c>
      <c r="F221" s="168"/>
    </row>
    <row r="222" spans="1:9" s="31" customFormat="1">
      <c r="B222" s="41"/>
      <c r="C222" s="40"/>
      <c r="D222" s="3"/>
      <c r="E222" s="42"/>
    </row>
    <row r="223" spans="1:9">
      <c r="A223"/>
      <c r="B223" s="16"/>
      <c r="C223" s="8"/>
      <c r="D223" s="8"/>
    </row>
    <row r="224" spans="1:9">
      <c r="A224"/>
      <c r="B224" s="151" t="s">
        <v>59</v>
      </c>
      <c r="C224" s="151"/>
      <c r="D224" s="151"/>
      <c r="E224" s="151"/>
      <c r="F224" s="151"/>
    </row>
    <row r="225" spans="1:7" ht="30" customHeight="1">
      <c r="A225"/>
      <c r="B225" s="115" t="s">
        <v>57</v>
      </c>
      <c r="C225" s="170" t="s">
        <v>26</v>
      </c>
      <c r="D225" s="170"/>
      <c r="E225" s="169" t="s">
        <v>58</v>
      </c>
      <c r="F225" s="169"/>
    </row>
    <row r="226" spans="1:7">
      <c r="A226"/>
      <c r="B226" s="148" t="s">
        <v>117</v>
      </c>
      <c r="C226" s="148"/>
      <c r="D226" s="148"/>
      <c r="E226" s="148"/>
      <c r="F226" s="148"/>
    </row>
    <row r="227" spans="1:7" s="31" customFormat="1">
      <c r="B227" s="16"/>
      <c r="C227" s="16"/>
      <c r="D227" s="16"/>
      <c r="E227" s="16"/>
      <c r="F227" s="16"/>
    </row>
    <row r="228" spans="1:7" s="31" customFormat="1">
      <c r="B228" s="16"/>
      <c r="C228" s="16"/>
      <c r="D228" s="16"/>
      <c r="E228" s="16"/>
      <c r="F228" s="16"/>
    </row>
    <row r="229" spans="1:7" s="31" customFormat="1" ht="19.5" customHeight="1">
      <c r="B229" s="43"/>
      <c r="C229" s="44"/>
      <c r="D229" s="45"/>
      <c r="E229" s="46"/>
    </row>
    <row r="230" spans="1:7">
      <c r="A230"/>
      <c r="B230" s="151" t="s">
        <v>60</v>
      </c>
      <c r="C230" s="151"/>
      <c r="D230" s="151"/>
      <c r="E230" s="151"/>
      <c r="F230" s="151"/>
    </row>
    <row r="231" spans="1:7" ht="30" customHeight="1">
      <c r="A231"/>
      <c r="B231" s="15" t="s">
        <v>57</v>
      </c>
      <c r="C231" s="170" t="s">
        <v>26</v>
      </c>
      <c r="D231" s="170"/>
      <c r="E231" s="169" t="s">
        <v>58</v>
      </c>
      <c r="F231" s="169"/>
    </row>
    <row r="232" spans="1:7">
      <c r="A232"/>
      <c r="B232" s="148" t="s">
        <v>117</v>
      </c>
      <c r="C232" s="148"/>
      <c r="D232" s="148"/>
      <c r="E232" s="148"/>
      <c r="F232" s="148"/>
    </row>
    <row r="233" spans="1:7" s="3" customFormat="1">
      <c r="B233" s="16"/>
      <c r="C233" s="8"/>
      <c r="D233" s="8"/>
    </row>
    <row r="234" spans="1:7">
      <c r="A234"/>
      <c r="B234" s="151" t="s">
        <v>61</v>
      </c>
      <c r="C234" s="151"/>
      <c r="D234" s="151"/>
      <c r="E234" s="151"/>
      <c r="F234" s="151"/>
    </row>
    <row r="235" spans="1:7" ht="30" customHeight="1">
      <c r="A235"/>
      <c r="B235" s="33" t="s">
        <v>57</v>
      </c>
      <c r="C235" s="153" t="s">
        <v>26</v>
      </c>
      <c r="D235" s="153"/>
      <c r="E235" s="152" t="s">
        <v>58</v>
      </c>
      <c r="F235" s="152"/>
    </row>
    <row r="236" spans="1:7" ht="26.25" customHeight="1">
      <c r="A236"/>
      <c r="B236" s="116" t="s">
        <v>248</v>
      </c>
      <c r="C236" s="154" t="s">
        <v>249</v>
      </c>
      <c r="D236" s="155"/>
      <c r="E236" s="149" t="s">
        <v>254</v>
      </c>
      <c r="F236" s="150"/>
      <c r="G236" s="31"/>
    </row>
    <row r="237" spans="1:7" s="31" customFormat="1" ht="26.25" customHeight="1">
      <c r="B237" s="116" t="s">
        <v>250</v>
      </c>
      <c r="C237" s="154" t="s">
        <v>252</v>
      </c>
      <c r="D237" s="155"/>
      <c r="E237" s="149" t="s">
        <v>256</v>
      </c>
      <c r="F237" s="156"/>
    </row>
    <row r="238" spans="1:7" s="31" customFormat="1" ht="26.25" customHeight="1">
      <c r="B238" s="116" t="s">
        <v>251</v>
      </c>
      <c r="C238" s="154" t="s">
        <v>253</v>
      </c>
      <c r="D238" s="155"/>
      <c r="E238" s="149" t="s">
        <v>257</v>
      </c>
      <c r="F238" s="156"/>
    </row>
    <row r="239" spans="1:7">
      <c r="A239"/>
      <c r="B239" s="17"/>
      <c r="C239" s="2"/>
      <c r="D239" s="2"/>
    </row>
    <row r="240" spans="1:7">
      <c r="A240"/>
      <c r="B240" s="228" t="s">
        <v>164</v>
      </c>
      <c r="C240" s="228"/>
      <c r="D240" s="228"/>
    </row>
    <row r="241" spans="1:8" ht="30">
      <c r="A241"/>
      <c r="B241" s="35" t="s">
        <v>4</v>
      </c>
      <c r="C241" s="10" t="s">
        <v>62</v>
      </c>
      <c r="D241" s="14" t="s">
        <v>63</v>
      </c>
    </row>
    <row r="242" spans="1:8">
      <c r="A242"/>
      <c r="B242" s="47"/>
      <c r="C242" s="48"/>
      <c r="D242" s="49"/>
    </row>
    <row r="243" spans="1:8" s="31" customFormat="1">
      <c r="B243" s="16"/>
      <c r="C243" s="132"/>
      <c r="D243" s="8"/>
    </row>
    <row r="244" spans="1:8">
      <c r="A244"/>
      <c r="B244" s="17"/>
    </row>
    <row r="245" spans="1:8" ht="15.75" thickBot="1">
      <c r="A245"/>
      <c r="B245" s="165" t="s">
        <v>258</v>
      </c>
      <c r="C245" s="166"/>
      <c r="D245" s="166"/>
      <c r="E245" s="166"/>
      <c r="F245" s="166"/>
      <c r="G245" s="166"/>
    </row>
    <row r="246" spans="1:8" ht="15.75">
      <c r="A246"/>
      <c r="B246" s="162" t="s">
        <v>165</v>
      </c>
      <c r="C246" s="163"/>
      <c r="D246" s="163"/>
      <c r="E246" s="163"/>
      <c r="F246" s="163"/>
      <c r="G246" s="164"/>
      <c r="H246" s="59"/>
    </row>
    <row r="247" spans="1:8" ht="27" customHeight="1">
      <c r="A247"/>
      <c r="B247" s="159" t="s">
        <v>166</v>
      </c>
      <c r="C247" s="160"/>
      <c r="D247" s="160"/>
      <c r="E247" s="160"/>
      <c r="F247" s="160"/>
      <c r="G247" s="161"/>
    </row>
    <row r="248" spans="1:8" ht="15.75">
      <c r="A248"/>
      <c r="B248" s="159" t="s">
        <v>167</v>
      </c>
      <c r="C248" s="160"/>
      <c r="D248" s="160"/>
      <c r="E248" s="160"/>
      <c r="F248" s="160"/>
      <c r="G248" s="161"/>
    </row>
    <row r="249" spans="1:8" ht="15.75">
      <c r="A249"/>
      <c r="B249" s="159" t="s">
        <v>168</v>
      </c>
      <c r="C249" s="160"/>
      <c r="D249" s="160"/>
      <c r="E249" s="160"/>
      <c r="F249" s="160"/>
      <c r="G249" s="161"/>
    </row>
    <row r="250" spans="1:8" ht="15.75">
      <c r="A250"/>
      <c r="B250" s="159" t="s">
        <v>169</v>
      </c>
      <c r="C250" s="160"/>
      <c r="D250" s="160"/>
      <c r="E250" s="160"/>
      <c r="F250" s="160"/>
      <c r="G250" s="161"/>
    </row>
    <row r="251" spans="1:8" s="31" customFormat="1" ht="31.5" customHeight="1">
      <c r="B251" s="159" t="s">
        <v>170</v>
      </c>
      <c r="C251" s="160"/>
      <c r="D251" s="160"/>
      <c r="E251" s="160"/>
      <c r="F251" s="160"/>
      <c r="G251" s="161"/>
    </row>
    <row r="252" spans="1:8" ht="15.75">
      <c r="B252" s="178" t="s">
        <v>165</v>
      </c>
      <c r="C252" s="179"/>
      <c r="D252" s="179"/>
      <c r="E252" s="179"/>
      <c r="F252" s="179"/>
      <c r="G252" s="180"/>
    </row>
    <row r="253" spans="1:8" ht="15.75" customHeight="1">
      <c r="B253" s="159" t="s">
        <v>166</v>
      </c>
      <c r="C253" s="160"/>
      <c r="D253" s="160"/>
      <c r="E253" s="160"/>
      <c r="F253" s="160"/>
      <c r="G253" s="161"/>
    </row>
    <row r="254" spans="1:8" ht="15.75">
      <c r="B254" s="178" t="s">
        <v>167</v>
      </c>
      <c r="C254" s="179"/>
      <c r="D254" s="179"/>
      <c r="E254" s="179"/>
      <c r="F254" s="179"/>
      <c r="G254" s="180"/>
    </row>
    <row r="255" spans="1:8" ht="15.75">
      <c r="B255" s="178" t="s">
        <v>168</v>
      </c>
      <c r="C255" s="179"/>
      <c r="D255" s="179"/>
      <c r="E255" s="179"/>
      <c r="F255" s="179"/>
      <c r="G255" s="180"/>
    </row>
    <row r="256" spans="1:8" ht="15.75">
      <c r="B256" s="178" t="s">
        <v>169</v>
      </c>
      <c r="C256" s="179"/>
      <c r="D256" s="179"/>
      <c r="E256" s="179"/>
      <c r="F256" s="179"/>
      <c r="G256" s="180"/>
    </row>
    <row r="257" spans="2:7" ht="15.75" customHeight="1">
      <c r="B257" s="181" t="s">
        <v>170</v>
      </c>
      <c r="C257" s="182"/>
      <c r="D257" s="182"/>
      <c r="E257" s="182"/>
      <c r="F257" s="182"/>
      <c r="G257" s="183"/>
    </row>
    <row r="258" spans="2:7" ht="15.75" customHeight="1">
      <c r="B258" s="159" t="s">
        <v>179</v>
      </c>
      <c r="C258" s="160"/>
      <c r="D258" s="160"/>
      <c r="E258" s="160"/>
      <c r="F258" s="160"/>
      <c r="G258" s="161"/>
    </row>
    <row r="259" spans="2:7" ht="15.75" customHeight="1">
      <c r="B259" s="159" t="s">
        <v>178</v>
      </c>
      <c r="C259" s="160"/>
      <c r="D259" s="160"/>
      <c r="E259" s="160"/>
      <c r="F259" s="160"/>
      <c r="G259" s="161"/>
    </row>
    <row r="260" spans="2:7" ht="15.75" customHeight="1">
      <c r="B260" s="159" t="s">
        <v>176</v>
      </c>
      <c r="C260" s="160"/>
      <c r="D260" s="160"/>
      <c r="E260" s="160"/>
      <c r="F260" s="160"/>
      <c r="G260" s="161"/>
    </row>
    <row r="261" spans="2:7" ht="16.5" thickBot="1">
      <c r="B261" s="175" t="s">
        <v>177</v>
      </c>
      <c r="C261" s="176"/>
      <c r="D261" s="176"/>
      <c r="E261" s="176"/>
      <c r="F261" s="176"/>
      <c r="G261" s="177"/>
    </row>
  </sheetData>
  <mergeCells count="116">
    <mergeCell ref="G128:G129"/>
    <mergeCell ref="H128:H129"/>
    <mergeCell ref="I128:I129"/>
    <mergeCell ref="F128:F129"/>
    <mergeCell ref="D66:F66"/>
    <mergeCell ref="B240:D240"/>
    <mergeCell ref="B114:I114"/>
    <mergeCell ref="B144:G144"/>
    <mergeCell ref="B103:I103"/>
    <mergeCell ref="B132:C132"/>
    <mergeCell ref="B131:F131"/>
    <mergeCell ref="B106:I106"/>
    <mergeCell ref="B136:F140"/>
    <mergeCell ref="D74:F74"/>
    <mergeCell ref="D67:F67"/>
    <mergeCell ref="B128:B129"/>
    <mergeCell ref="H123:H126"/>
    <mergeCell ref="I123:I126"/>
    <mergeCell ref="B149:B151"/>
    <mergeCell ref="C149:C151"/>
    <mergeCell ref="F149:F151"/>
    <mergeCell ref="F123:F126"/>
    <mergeCell ref="E237:F237"/>
    <mergeCell ref="C237:D237"/>
    <mergeCell ref="B6:I6"/>
    <mergeCell ref="D110:G110"/>
    <mergeCell ref="B12:I12"/>
    <mergeCell ref="B15:I17"/>
    <mergeCell ref="B14:I14"/>
    <mergeCell ref="B19:E19"/>
    <mergeCell ref="B34:E34"/>
    <mergeCell ref="B33:E33"/>
    <mergeCell ref="B108:G108"/>
    <mergeCell ref="D73:F73"/>
    <mergeCell ref="B71:F71"/>
    <mergeCell ref="B40:G46"/>
    <mergeCell ref="B87:F87"/>
    <mergeCell ref="D58:F58"/>
    <mergeCell ref="D59:F59"/>
    <mergeCell ref="B37:G39"/>
    <mergeCell ref="D57:F57"/>
    <mergeCell ref="B52:F52"/>
    <mergeCell ref="B54:F54"/>
    <mergeCell ref="D75:F75"/>
    <mergeCell ref="D60:F60"/>
    <mergeCell ref="D61:F61"/>
    <mergeCell ref="D56:F56"/>
    <mergeCell ref="D65:F65"/>
    <mergeCell ref="B11:C11"/>
    <mergeCell ref="D78:F78"/>
    <mergeCell ref="D79:F79"/>
    <mergeCell ref="B217:D217"/>
    <mergeCell ref="B133:C133"/>
    <mergeCell ref="C35:F35"/>
    <mergeCell ref="C123:C126"/>
    <mergeCell ref="B123:B126"/>
    <mergeCell ref="E123:E126"/>
    <mergeCell ref="D81:F81"/>
    <mergeCell ref="D68:F68"/>
    <mergeCell ref="B69:F69"/>
    <mergeCell ref="D62:F62"/>
    <mergeCell ref="D63:F63"/>
    <mergeCell ref="D64:F64"/>
    <mergeCell ref="D76:F76"/>
    <mergeCell ref="D77:F77"/>
    <mergeCell ref="D80:F80"/>
    <mergeCell ref="D82:F82"/>
    <mergeCell ref="D83:F83"/>
    <mergeCell ref="D84:F84"/>
    <mergeCell ref="D85:F85"/>
    <mergeCell ref="B112:G112"/>
    <mergeCell ref="B154:H154"/>
    <mergeCell ref="B261:G261"/>
    <mergeCell ref="B252:G252"/>
    <mergeCell ref="B253:G253"/>
    <mergeCell ref="B254:G254"/>
    <mergeCell ref="B255:G255"/>
    <mergeCell ref="B256:G256"/>
    <mergeCell ref="B257:G257"/>
    <mergeCell ref="B258:G258"/>
    <mergeCell ref="B259:G259"/>
    <mergeCell ref="B260:G260"/>
    <mergeCell ref="C238:D238"/>
    <mergeCell ref="E238:F238"/>
    <mergeCell ref="G123:G126"/>
    <mergeCell ref="B251:G251"/>
    <mergeCell ref="B249:G249"/>
    <mergeCell ref="B250:G250"/>
    <mergeCell ref="B246:G246"/>
    <mergeCell ref="B247:G247"/>
    <mergeCell ref="B248:G248"/>
    <mergeCell ref="B245:G245"/>
    <mergeCell ref="C220:D220"/>
    <mergeCell ref="C221:D221"/>
    <mergeCell ref="B219:F219"/>
    <mergeCell ref="E220:F220"/>
    <mergeCell ref="E221:F221"/>
    <mergeCell ref="B224:F224"/>
    <mergeCell ref="E225:F225"/>
    <mergeCell ref="C225:D225"/>
    <mergeCell ref="B230:F230"/>
    <mergeCell ref="E231:F231"/>
    <mergeCell ref="C231:D231"/>
    <mergeCell ref="E128:E129"/>
    <mergeCell ref="G147:L147"/>
    <mergeCell ref="G148:L148"/>
    <mergeCell ref="G149:L151"/>
    <mergeCell ref="G152:L152"/>
    <mergeCell ref="G146:L146"/>
    <mergeCell ref="B232:F232"/>
    <mergeCell ref="E236:F236"/>
    <mergeCell ref="B234:F234"/>
    <mergeCell ref="E235:F235"/>
    <mergeCell ref="C235:D235"/>
    <mergeCell ref="C236:D236"/>
    <mergeCell ref="B226:F226"/>
  </mergeCells>
  <hyperlinks>
    <hyperlink ref="J154" r:id="rId1" display="https://www.contrataciones.gov.py/licitaciones/adjudicacion/386971-adquisicion-generador-electrico-1/resumen-adjudicacion.html" xr:uid="{00000000-0004-0000-0000-000001000000}"/>
    <hyperlink ref="J156" r:id="rId2" display="https://www.contrataciones.gov.py/licitaciones/adjudicacion/387779-adquisicion-equipos-accesorios-general-1/resumen-adjudicacion.html" xr:uid="{00000000-0004-0000-0000-000002000000}"/>
    <hyperlink ref="J157" r:id="rId3" display="https://www.contrataciones.gov.py/licitaciones/adjudicacion/378567-mantenimiento-reparacion-edificio-segundo-llamado-1/resumen-adjudicacion.html" xr:uid="{00000000-0004-0000-0000-000003000000}"/>
    <hyperlink ref="J158" r:id="rId4" display="https://www.contrataciones.gov.py/licitaciones/adjudicacion/378603-adquisicion-activos-intangibles-1/resumen-adjudicacion.html" xr:uid="{00000000-0004-0000-0000-000004000000}"/>
    <hyperlink ref="J161" r:id="rId5" display="https://www.contrataciones.gov.py/licitaciones/adjudicacion/378609-adquisicion-muebles-enseres-1/resumen-adjudicacion.html" xr:uid="{00000000-0004-0000-0000-000005000000}"/>
    <hyperlink ref="J164" r:id="rId6" display="https://www.contrataciones.gov.py/licitaciones/adjudicacion/378614-adquisicion-equipos-informaticos-1/resumen-adjudicacion.html" xr:uid="{00000000-0004-0000-0000-000006000000}"/>
    <hyperlink ref="J166" r:id="rId7" display="https://www.contrataciones.gov.py/licitaciones/adjudicacion/387787-sistema-prevencion-incendio-sala-data-center-1/resumen-adjudicacion.html" xr:uid="{00000000-0004-0000-0000-000007000000}"/>
    <hyperlink ref="J167" r:id="rId8" display="https://www.contrataciones.gov.py/licitaciones/convocatoria/387854-adquisicion-extintores-incendio-1.html" xr:uid="{00000000-0004-0000-0000-000008000000}"/>
    <hyperlink ref="F200" r:id="rId9" display="http://www.agpe.gov.py/index.php/anticorrupcion.html" xr:uid="{00000000-0004-0000-0000-000009000000}"/>
    <hyperlink ref="F201" r:id="rId10" display="http://www.agpe.gov.py/index.php/anticorrupcion.html" xr:uid="{00000000-0004-0000-0000-00000A000000}"/>
    <hyperlink ref="H157" r:id="rId11" display="http://agpe.gov.py/index.php/ley-5189/113-ejecucion-presupuestaria.html" xr:uid="{00000000-0004-0000-0000-00000B000000}"/>
    <hyperlink ref="F24" r:id="rId12" xr:uid="{00000000-0004-0000-0000-00000C000000}"/>
    <hyperlink ref="F25" r:id="rId13" xr:uid="{00000000-0004-0000-0000-00000D000000}"/>
    <hyperlink ref="F26" r:id="rId14" xr:uid="{00000000-0004-0000-0000-00000E000000}"/>
    <hyperlink ref="F27" r:id="rId15" xr:uid="{00000000-0004-0000-0000-00000F000000}"/>
    <hyperlink ref="F28" r:id="rId16" xr:uid="{00000000-0004-0000-0000-000010000000}"/>
    <hyperlink ref="F29" r:id="rId17" xr:uid="{00000000-0004-0000-0000-000011000000}"/>
    <hyperlink ref="F30" r:id="rId18" xr:uid="{00000000-0004-0000-0000-000012000000}"/>
    <hyperlink ref="F23" r:id="rId19" xr:uid="{00000000-0004-0000-0000-000013000000}"/>
    <hyperlink ref="F31" r:id="rId20" display="mailto:olaterza@agpe.gov.py" xr:uid="{00000000-0004-0000-0000-000014000000}"/>
    <hyperlink ref="F90" r:id="rId21" location="!/ciudadano/bandeja-entrada" xr:uid="{00000000-0004-0000-0000-00001E000000}"/>
    <hyperlink ref="F101" r:id="rId22" location="!/ciudadano/bandeja-entrada" xr:uid="{00000000-0004-0000-0000-00001F000000}"/>
    <hyperlink ref="D74" r:id="rId23" xr:uid="{00000000-0004-0000-0000-000020000000}"/>
    <hyperlink ref="D75" r:id="rId24" xr:uid="{00000000-0004-0000-0000-000021000000}"/>
    <hyperlink ref="D76" r:id="rId25" xr:uid="{00000000-0004-0000-0000-000022000000}"/>
    <hyperlink ref="D77" r:id="rId26" xr:uid="{00000000-0004-0000-0000-000023000000}"/>
    <hyperlink ref="D78" r:id="rId27" xr:uid="{00000000-0004-0000-0000-000024000000}"/>
    <hyperlink ref="D79" r:id="rId28" xr:uid="{00000000-0004-0000-0000-000025000000}"/>
    <hyperlink ref="D80" r:id="rId29" xr:uid="{00000000-0004-0000-0000-000026000000}"/>
    <hyperlink ref="D81" r:id="rId30" xr:uid="{00000000-0004-0000-0000-000027000000}"/>
    <hyperlink ref="D82" r:id="rId31" xr:uid="{00000000-0004-0000-0000-000028000000}"/>
    <hyperlink ref="F91:F99" r:id="rId32" location="!/ciudadano/bandeja-entrada" display="https://informacionpublica.paraguay.gov.py/portal/#!/ciudadano/bandeja-entrada" xr:uid="{00000000-0004-0000-0000-000029000000}"/>
    <hyperlink ref="G147" r:id="rId33" display="https://www.contrataciones.gov.py/buscador/licitaciones.html?nro_nombre_licitacion=402423&amp;fecha_desde=&amp;fecha_hasta=&amp;tipo_fecha=&amp;convocante_tipo=&amp;convocante_nombre_codigo=&amp;codigo_contratacion=&amp;catalogo%5Bcodigos_catalogo_n4%5D=&amp;page=&amp;order=&amp;convocante_codigos=&amp;convocante_tipo_codigo=&amp;unidad_contratacion_codigo=&amp;catalogo%5Bcodigos_catalogo_n4_label%5D=" xr:uid="{00000000-0004-0000-0000-00002A000000}"/>
    <hyperlink ref="G148" r:id="rId34" display="https://www.contrataciones.gov.py/buscador/licitaciones.html?nro_nombre_licitacion=401761&amp;fecha_desde=&amp;fecha_hasta=&amp;tipo_fecha=&amp;convocante_tipo=&amp;convocante_nombre_codigo=&amp;codigo_contratacion=&amp;catalogo%5Bcodigos_catalogo_n4%5D=&amp;page=1&amp;order=&amp;convocante_codigos=&amp;convocante_tipo_codigo=&amp;unidad_contratacion_codigo=&amp;catalogo%5Bcodigos_catalogo_n4_label%5D=" xr:uid="{00000000-0004-0000-0000-00002B000000}"/>
    <hyperlink ref="G149" r:id="rId35" display="https://www.contrataciones.gov.py/buscador/licitaciones.html?nro_nombre_licitacion=401803&amp;fecha_desde=&amp;fecha_hasta=&amp;tipo_fecha=&amp;convocante_tipo=&amp;convocante_nombre_codigo=&amp;codigo_contratacion=&amp;catalogo%5Bcodigos_catalogo_n4%5D=&amp;page=1&amp;order=&amp;convocante_codigos=&amp;convocante_tipo_codigo=&amp;unidad_contratacion_codigo=&amp;catalogo%5Bcodigos_catalogo_n4_label%5D=" xr:uid="{00000000-0004-0000-0000-00002C000000}"/>
    <hyperlink ref="E236" r:id="rId36" xr:uid="{00000000-0004-0000-0000-00002D000000}"/>
    <hyperlink ref="E221" r:id="rId37" xr:uid="{00000000-0004-0000-0000-00002E000000}"/>
    <hyperlink ref="E237" r:id="rId38" xr:uid="{00000000-0004-0000-0000-00002F000000}"/>
    <hyperlink ref="E238" r:id="rId39" xr:uid="{00000000-0004-0000-0000-000030000000}"/>
    <hyperlink ref="L157" r:id="rId40" xr:uid="{00000000-0004-0000-0000-000031000000}"/>
    <hyperlink ref="D57" r:id="rId41" xr:uid="{068CFA17-F55F-4656-A787-4E2D47B5F641}"/>
    <hyperlink ref="D58" r:id="rId42" xr:uid="{A82B2116-6997-497A-8B6F-ABF300DE592A}"/>
    <hyperlink ref="D59" r:id="rId43" xr:uid="{871358CD-6351-4DAC-9551-131B8685EE2F}"/>
    <hyperlink ref="D60" r:id="rId44" xr:uid="{61B25DFE-5351-44CE-B26E-4B51E367611B}"/>
    <hyperlink ref="D61" r:id="rId45" xr:uid="{11CD5665-4C90-4F42-9E5C-EA2D33CED4C9}"/>
    <hyperlink ref="D62" r:id="rId46" xr:uid="{FF02EE1D-B351-4B0C-96DE-15CA1B58AB38}"/>
    <hyperlink ref="D63" r:id="rId47" xr:uid="{81396F1B-2E9A-4DA8-B3FB-62A51A3724A3}"/>
    <hyperlink ref="D64" r:id="rId48" xr:uid="{5EAE55F4-609C-41C6-A457-9413EC3C363D}"/>
    <hyperlink ref="D65" r:id="rId49" xr:uid="{E7E5E5F1-307A-4D73-8D44-A6646CCC3C41}"/>
    <hyperlink ref="D66" r:id="rId50" xr:uid="{7C6386E0-A26A-4CCA-9413-4EC8D2EE4348}"/>
  </hyperlinks>
  <pageMargins left="0.55118110236220474" right="1.1417322834645669" top="0.78740157480314965" bottom="0.59055118110236227" header="0.51181102362204722" footer="0.51181102362204722"/>
  <pageSetup paperSize="5" scale="54" fitToHeight="0" orientation="landscape" r:id="rId51"/>
  <rowBreaks count="3" manualBreakCount="3">
    <brk id="69" max="11" man="1"/>
    <brk id="85" max="11" man="1"/>
    <brk id="112" max="11" man="1"/>
  </rowBreaks>
  <colBreaks count="2" manualBreakCount="2">
    <brk id="5" max="303" man="1"/>
    <brk id="6" max="303" man="1"/>
  </colBreaks>
  <drawing r:id="rId5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COMPLETO</vt:lpstr>
      <vt:lpstr>COMPLETO!Área_de_impresión</vt:lpstr>
      <vt:lpstr>COMPLETO!Títulos_a_imprimir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Yoni Coronel</cp:lastModifiedBy>
  <cp:lastPrinted>2022-01-06T12:44:19Z</cp:lastPrinted>
  <dcterms:created xsi:type="dcterms:W3CDTF">2020-06-23T19:35:00Z</dcterms:created>
  <dcterms:modified xsi:type="dcterms:W3CDTF">2022-01-06T17:50:57Z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2058-11.2.0.9431</vt:lpwstr>
  </property>
</Properties>
</file>