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87"/>
  <workbookPr/>
  <mc:AlternateContent xmlns:mc="http://schemas.openxmlformats.org/markup-compatibility/2006">
    <mc:Choice Requires="x15">
      <x15ac:absPath xmlns:x15ac="http://schemas.microsoft.com/office/spreadsheetml/2010/11/ac" url="D:\Comité de Rendición de Cuentas al Ciudadano_2022\SEGUNDO INFORME 2022\"/>
    </mc:Choice>
  </mc:AlternateContent>
  <xr:revisionPtr revIDLastSave="0" documentId="13_ncr:1_{1494E241-2463-4C4C-8737-DD011C723192}" xr6:coauthVersionLast="36" xr6:coauthVersionMax="36" xr10:uidLastSave="{00000000-0000-0000-0000-000000000000}"/>
  <bookViews>
    <workbookView xWindow="0" yWindow="0" windowWidth="20490" windowHeight="7545" xr2:uid="{00000000-000D-0000-FFFF-FFFF00000000}"/>
  </bookViews>
  <sheets>
    <sheet name="Hoja1" sheetId="1" r:id="rId1"/>
  </sheets>
  <externalReferences>
    <externalReference r:id="rId2"/>
  </externalReferences>
  <definedNames>
    <definedName name="_xlnm.Print_Area" localSheetId="0">Hoja1!$A$1:$I$229</definedName>
  </definedNames>
  <calcPr calcId="191029"/>
</workbook>
</file>

<file path=xl/calcChain.xml><?xml version="1.0" encoding="utf-8"?>
<calcChain xmlns="http://schemas.openxmlformats.org/spreadsheetml/2006/main">
  <c r="H131" i="1" l="1"/>
  <c r="H130" i="1"/>
  <c r="H129" i="1"/>
  <c r="H128" i="1"/>
  <c r="H127" i="1"/>
  <c r="H126" i="1"/>
  <c r="H125" i="1"/>
  <c r="H124" i="1"/>
  <c r="H123" i="1"/>
  <c r="H122" i="1"/>
  <c r="H121" i="1"/>
  <c r="H120" i="1"/>
  <c r="H119" i="1"/>
  <c r="H118" i="1"/>
  <c r="H117" i="1"/>
  <c r="H116" i="1"/>
</calcChain>
</file>

<file path=xl/sharedStrings.xml><?xml version="1.0" encoding="utf-8"?>
<sst xmlns="http://schemas.openxmlformats.org/spreadsheetml/2006/main" count="380" uniqueCount="243">
  <si>
    <t>1- PRESENTACIÓN</t>
  </si>
  <si>
    <t>Misión institucional</t>
  </si>
  <si>
    <t>Qué es la institución (en lenguaje sencillo, menos de 100 palabras)</t>
  </si>
  <si>
    <t>Nro.</t>
  </si>
  <si>
    <t>Dependencia</t>
  </si>
  <si>
    <t>Responsable</t>
  </si>
  <si>
    <t>Cargo que Ocupa</t>
  </si>
  <si>
    <t>3.1. Resolución de Aprobación y Anexo de Plan de Rendición de Cuentas</t>
  </si>
  <si>
    <t>Priorización</t>
  </si>
  <si>
    <t>Vinculación POI, PEI, PND, ODS.</t>
  </si>
  <si>
    <t>Justificaciones</t>
  </si>
  <si>
    <t xml:space="preserve">Evidencia </t>
  </si>
  <si>
    <t>1°</t>
  </si>
  <si>
    <t>4.1 Nivel de Cumplimiento  de Minimo de Información Disponible - Transparencia Activa Ley 5189 /14</t>
  </si>
  <si>
    <t>Mes</t>
  </si>
  <si>
    <t>Nivel de Cumplimiento (%)</t>
  </si>
  <si>
    <t>4.2 Nivel de Cumplimiento  de Minimo de Información Disponible - Transparencia Activa Ley 5282/14</t>
  </si>
  <si>
    <t>4.3 Nivel de Cumplimiento de Respuestas a Consultas Ciudadanas - Transparencia Pasiva Ley N° 5282/14</t>
  </si>
  <si>
    <t>Cantidad de Consultas</t>
  </si>
  <si>
    <t>Respondidos</t>
  </si>
  <si>
    <t>No Respondidos</t>
  </si>
  <si>
    <t>N°</t>
  </si>
  <si>
    <t>Descripción</t>
  </si>
  <si>
    <t>Objetivo</t>
  </si>
  <si>
    <t>Metas</t>
  </si>
  <si>
    <t>Población Beneficiaria</t>
  </si>
  <si>
    <t>Valor de Inversión</t>
  </si>
  <si>
    <t>Porcentaje de Ejecución</t>
  </si>
  <si>
    <t>Evidencias</t>
  </si>
  <si>
    <t>Financieras</t>
  </si>
  <si>
    <t>De Gestión</t>
  </si>
  <si>
    <t>Externas</t>
  </si>
  <si>
    <t>Otras</t>
  </si>
  <si>
    <t>4.6 Servicios o Productos Misionales (Depende de la Naturaleza de la Misión Insitucional, puede abarcar un Programa o Proyecto)</t>
  </si>
  <si>
    <t>Resultados Logrados</t>
  </si>
  <si>
    <t>Evidencia (Informe de Avance de Metas - SPR)</t>
  </si>
  <si>
    <t>4.7 Contrataciones realizadas</t>
  </si>
  <si>
    <t>ID</t>
  </si>
  <si>
    <t>Objeto</t>
  </si>
  <si>
    <t>Valor del Contrato</t>
  </si>
  <si>
    <t>Proveedor Adjudicado</t>
  </si>
  <si>
    <t>Estado (Ejecución - Finiquitado)</t>
  </si>
  <si>
    <t>Enlace DNCP</t>
  </si>
  <si>
    <t>Rubro</t>
  </si>
  <si>
    <t>Sub-rubros</t>
  </si>
  <si>
    <t>Presupuestado</t>
  </si>
  <si>
    <t>Saldos</t>
  </si>
  <si>
    <t>4.9 Fortalecimiento Institucional (Normativas, Estructura Interna, Infraestructura, adquisiciones, etc. En el trimestre, periodo del Informe)</t>
  </si>
  <si>
    <t>Descripción del Fortalecimiento</t>
  </si>
  <si>
    <t>Costo de Inversión</t>
  </si>
  <si>
    <t>Descripción del Beneficio</t>
  </si>
  <si>
    <t>Evidencia</t>
  </si>
  <si>
    <t>5.1. Canales de Participación Ciudadana existentes a la fecha.</t>
  </si>
  <si>
    <t>Denominación</t>
  </si>
  <si>
    <t>Dependencia Responsable del Canal de Participación</t>
  </si>
  <si>
    <t>Evidencia (Página Web, Buzón de SQR, Etc.)</t>
  </si>
  <si>
    <t>5.2. Aportes y Mejoras resultantes de la Participación Ciudadana</t>
  </si>
  <si>
    <t>Propuesta de Mejora</t>
  </si>
  <si>
    <t>Canal Utilizado</t>
  </si>
  <si>
    <t>Acción o Medida tomada por OEE</t>
  </si>
  <si>
    <t>Observaciones</t>
  </si>
  <si>
    <t>5.3 Gestión de denuncias de corrupción</t>
  </si>
  <si>
    <t>Ticket Numero</t>
  </si>
  <si>
    <t>Fecha Ingreso</t>
  </si>
  <si>
    <t>Estado</t>
  </si>
  <si>
    <t>6.1 Informes de Auditorias Internas y Auditorías Externas en el Trimestre</t>
  </si>
  <si>
    <t>Auditorias Financieras</t>
  </si>
  <si>
    <t>Evidencia (Enlace Ley 5282/14)</t>
  </si>
  <si>
    <t>Auditorias de Gestión</t>
  </si>
  <si>
    <t>Auditorías Externas</t>
  </si>
  <si>
    <t>Otros tipos de Auditoria</t>
  </si>
  <si>
    <t>Planes de Mejoramiento elaborados en el Trimestre</t>
  </si>
  <si>
    <t>Informe de referencia</t>
  </si>
  <si>
    <t>Evidencia (Adjuntar Documento)</t>
  </si>
  <si>
    <t>6.2 Modelo Estándar de Control Interno para las Instituciones Públicas del Paraguay</t>
  </si>
  <si>
    <t>Periodo</t>
  </si>
  <si>
    <t>Nivel de Cumplimiento</t>
  </si>
  <si>
    <t>4.5 Proyectos y Programas no Ejecutados</t>
  </si>
  <si>
    <t>Calificación MECIP de la Contraloría General de la República (CGR)</t>
  </si>
  <si>
    <t>3- PLAN DE RENDICIÓN DE CUENTAS AL CIUDADANO</t>
  </si>
  <si>
    <t>2-PRESENTACIÓN DE LOS MIEMBROS DEL COMITÉ DE RENDICIÓN DE CUENTAS AL CIUDADANO (CRCC)</t>
  </si>
  <si>
    <t>4- GESTIÓN INSTITUCIONAL</t>
  </si>
  <si>
    <t>5- INSTANCIAS DE PARTICIPACIÓN CIUDADANA</t>
  </si>
  <si>
    <t>6- CONTROL INTERNO Y EXTERNO</t>
  </si>
  <si>
    <t xml:space="preserve">Tema </t>
  </si>
  <si>
    <t>Enlace Portal de Transparencia de la SENAC</t>
  </si>
  <si>
    <t>Enlace publicación de SFP</t>
  </si>
  <si>
    <t>Enlace Portal AIP</t>
  </si>
  <si>
    <t>Fecha</t>
  </si>
  <si>
    <t>Fecha de Contrato</t>
  </si>
  <si>
    <t>Enlace Portal de Denuncias de la SENAC</t>
  </si>
  <si>
    <t>Nro. Informe</t>
  </si>
  <si>
    <t>MATRIZ DE INFORMACIÓN MINIMA PARA INFORME DE RENDICIÓN DE CUENTAS AL CIUDADANO - EJERCICIO 2022</t>
  </si>
  <si>
    <t>4.4 Proyectos y Programas Ejecutados a la fecha del Informe</t>
  </si>
  <si>
    <t xml:space="preserve">7- DESCRIPCIÓN CUALITATIVA DE LOGROS ALCANZADOS </t>
  </si>
  <si>
    <t>4.8 Ejecución Financiera</t>
  </si>
  <si>
    <t>Institución: Auditoría General del Poder Ejecutivo - AGPE</t>
  </si>
  <si>
    <t>Control, técnico-normativo y de supervisión a los Organismos y Entidades del Poder Ejecutivo.</t>
  </si>
  <si>
    <t>La Auditoría General del Poder Ejecutivo (AGPE), es el órgano de control del Poder Ejecutivo. Planifica y ejecuta, en coordinación con las Auditorías Internas Institucionales, auditorías y controles periódicos a los diferentes organismos y entidades dependientes del Poder Ejecutivo. Es la  Institución que contribuye a la transparencia en la gestión de los recursos públicos, a través de herramientas de control.</t>
  </si>
  <si>
    <t>Unidad Anticorrupción y Asuntos Internos</t>
  </si>
  <si>
    <t>Dirección de Planificación Estratégica</t>
  </si>
  <si>
    <t>Dirección de Comunicación</t>
  </si>
  <si>
    <t>Dirección General de Control Interno</t>
  </si>
  <si>
    <t>Hector Godoy</t>
  </si>
  <si>
    <t>Dirección General de Planificación y Evaluación</t>
  </si>
  <si>
    <t>Nestor Duarte</t>
  </si>
  <si>
    <t>Dirección General de Auditoría Forense</t>
  </si>
  <si>
    <t>Oscar Irala</t>
  </si>
  <si>
    <t>Dirección General de Tecnología de la Información y Comunicación</t>
  </si>
  <si>
    <t>Carlos Montiel</t>
  </si>
  <si>
    <t>Dirección General de Administración y Finanzas</t>
  </si>
  <si>
    <t xml:space="preserve">Cinthia Noemí Ortiz </t>
  </si>
  <si>
    <t>Dirección General de Coordinación y Seguimiento a las AII</t>
  </si>
  <si>
    <t>Julio César Medina</t>
  </si>
  <si>
    <t>Dirección Generalde Auditoría Interna</t>
  </si>
  <si>
    <t>Lourdes Maschio</t>
  </si>
  <si>
    <t>Dirección de Talento Humano</t>
  </si>
  <si>
    <t>Patricia Vargas</t>
  </si>
  <si>
    <t>Dirección Operativa de Contrataciones</t>
  </si>
  <si>
    <t>Nelson Leonor Marin</t>
  </si>
  <si>
    <t>Asesoría Técnica Jurídica</t>
  </si>
  <si>
    <t>Omar Laterza</t>
  </si>
  <si>
    <t>Yoni Coronel</t>
  </si>
  <si>
    <t>Mirta López</t>
  </si>
  <si>
    <t>Ana María Paredes</t>
  </si>
  <si>
    <t>Jefe de Departamento</t>
  </si>
  <si>
    <t>Directora</t>
  </si>
  <si>
    <t>Director General</t>
  </si>
  <si>
    <t>Directora General</t>
  </si>
  <si>
    <t>Director</t>
  </si>
  <si>
    <t>Asesor Jurídico</t>
  </si>
  <si>
    <t>http://www.agpe.gov.py/index.php/resoluciones.html</t>
  </si>
  <si>
    <t>Cantidad de Miembros del CRCC: 13 (trece)</t>
  </si>
  <si>
    <t>Total Hombres : 8 (ocho)</t>
  </si>
  <si>
    <t>Total Mujeres: 5 (cinco)</t>
  </si>
  <si>
    <t>Total nivel directivo o rango superior: 13 (trece)</t>
  </si>
  <si>
    <t>3.2 Plan de Rendición de Cuentas.</t>
  </si>
  <si>
    <t>Estado, como órgano de control interno del Poder Ejecutivo para realizar auditorías a los OEPE y tiene a su cargo reglamentar y supervisar el funcionamiento de las Auditorías Internas Institucionales. En esta tarea, remite informes al Presidente de la Republica según la periodicidad establecida por decreto, informado sobre el cumplimiento de la planificación de Auditorias anuales de las AII, nivel de ejecución, resultados de las Auditorías Internas, cumplimiento de los planes de mejoramiento y efectividad, utilizándose para estas tareas el Sistema Integrado de la AGPE (SIAGPE). En el ámbito del Control de las Rendiciones de cuenta del FONACIDE (Fondo Nacional de Inversión Pública y Desarrollo), realiza verificaciones Documentales y Verificaciones In Situ de Obras. Para una evaluación de eficiencia del Sistema de Control Interno, ha adoptado la Norma de Requisito Mínimo-MECIP 2015, facilitando la carga documental en el Portal del que se dispone para el efecto. Periódicamente es publicado en la Web el informe (formato semáforo) de las Instituciones que han cumplido con las Rendiciones de Cuenta del FONACIDE y del Grado de Madurez del Sistema de Control Interno de las OEPE. En los indicadores del PND, estamos en el eje 2.2 para contribuir a la transparencia del gasto público. Se cuenta en la Web con un Portal de Denuncias, así como un correo, los cuales facilitan el contacto con la ciudadanía.</t>
  </si>
  <si>
    <t>En Plazo</t>
  </si>
  <si>
    <t>________________________________________________________________</t>
  </si>
  <si>
    <t>https://transparencia.senac.gov.py/gestion-cumplimiento</t>
  </si>
  <si>
    <t>Se encuentra pendiente de verificación por parte de la SENAC.</t>
  </si>
  <si>
    <t>____________________________________________________________________</t>
  </si>
  <si>
    <t>La AGPE, no posee Proyectos y/o Programas implementados en la Institución.</t>
  </si>
  <si>
    <t>En Proceso</t>
  </si>
  <si>
    <t>N/A</t>
  </si>
  <si>
    <t>Mejoramiento de las actividades de control que permitieron mitigar los hechos de corrupción en las Entidades Dependientes del Poder Ejecutivo.</t>
  </si>
  <si>
    <t>Mejoramiento de las actividades de control que permitieron mitigar los hechos de corrupción que afectan el nivel de cobertura y la calidad de los servicios públicos dirigidos a la población Paraguaya.</t>
  </si>
  <si>
    <t>Ejecución de los trabajos encomendados de control y monitoreo, sobre el cumplimiento de las políticas y planes de racionalización de gastos.</t>
  </si>
  <si>
    <t>Cumplimiento de los procedimientos de monitoreo control y revisión de rendiciones de cuentas de los recursos transferidos a las gobernaciones y municipalidades.</t>
  </si>
  <si>
    <t>Capacitaciones con servicios de alta calidad. Plantel de profesionales de alto desempeño mantenido.</t>
  </si>
  <si>
    <t>Evaluación permanente al cumplimiento de las recomendaciones de las Auditorías Internas Institucionales, de la Auditoría General del Poder Ejecutivo, de la Contraloría General de la República y de otras instancias de control.</t>
  </si>
  <si>
    <t>Mejoramiento de las actividades de control  mediante la elaboración del Plan de Trabajo Anual por los Auditores Internos Institucionales que permitieron mitigar los hechos de corrupción en las Entidades Dependientes del Poder Ejecutivo.</t>
  </si>
  <si>
    <t>Ochenta y tres Instituciones presentaron PTA aprobado por Resolución de la MAI en el SIAGPE, para el Ejercicio Fiscal 2021 de un total de 105 instituciones dependientes del Poder Ejecutivo lo que representa representa el 79 % del total.</t>
  </si>
  <si>
    <t>En base a la evaluación efectuada por la Dirección General de Planificación y Evaluación a los informes semestrales recibidos, sobre el Grado de Cumplimiento del Plan de Trabajo Anual y Cronograma de Actividades de las Auditorías Internas Institucionales de los Organismos y Entidades del Poder Ejecutivo correspondiente al Segundo Semestre Ejercicio Fiscal 2021, se observa un promedio de ejecución general del 73%, que representa un nivel de ejecución Bueno  e indica que las Auditorías Internas Institucionales han cumplido con gran parte de los trabajos planificados en el Plan de Trabajo Anual.</t>
  </si>
  <si>
    <t>Periodo del informe: ABRIL - JUNIO 2022</t>
  </si>
  <si>
    <t>Gloria Insfran López</t>
  </si>
  <si>
    <t>Abril</t>
  </si>
  <si>
    <t>Mayo</t>
  </si>
  <si>
    <t>Junio</t>
  </si>
  <si>
    <t>https://www.sfp.gov.py/sfp/seccion/65-monitoreo-de-la-ley-518914.html</t>
  </si>
  <si>
    <t>Pendiente de Verificación por parte de la SFP.</t>
  </si>
  <si>
    <t>https://informacionpublica.paraguay.gov.py/portal/#!/ciudadano/bandeja-entrada</t>
  </si>
  <si>
    <t xml:space="preserve"> Control a entidades dependientes del Poder Ejecutivo</t>
  </si>
  <si>
    <t>Auditar a instituciones dependientes del Poder Ejecutivo (auditoría financiera, de gestión, de cumplimiento y examen especial)</t>
  </si>
  <si>
    <r>
      <t xml:space="preserve">5 Informes de Auditorías Financieras, de Gestión, de Cumplimiento y Examen Especial de </t>
    </r>
    <r>
      <rPr>
        <b/>
        <sz val="11"/>
        <color theme="1"/>
        <rFont val="Times New Roman"/>
        <family val="1"/>
      </rPr>
      <t>enero a diciembre 2022.</t>
    </r>
  </si>
  <si>
    <t>La Auditoría General del Poder Ejecutivo realiza actividades de control con el objetivo de mejorar el bienestar de la población Paraguaya a través de la erradicación de la corrupción sistemática que disminuye el nivel de cobertura y la calidad de los servicios públicos.</t>
  </si>
  <si>
    <t xml:space="preserve">
Del Total de trabajos asignados a la DGCI en el Año, al termino de primer semestre se encuentran en proceso 14 auditorias conjuntas, mientras que se ha finalizado un Informe del Programa Tekopora del Ministerio de Desarrollo Social.</t>
  </si>
  <si>
    <t xml:space="preserve">Informes </t>
  </si>
  <si>
    <t>A fin de fortalecer el control en la Administración de los Recursos Públicos y en el marco de los Objetivos Misionales la Dirección General de Control Interno ha Planificado 5 auditorias para el año conforme al Plan de Trabajo Anual 2022. Se encuentra en proceso en el marco de los trabajos encomendados  a la DGCI por Resolución AGPE N° 69/2022  el cual autoriza la  realización de 15 auditorias a entidades dependientes del Poder Ejecutivo: MOPC, MAG, MDN, MDS, PN,  INC, CAH, DINATRAN, INDERT, SND, MRE, DINAC, ANNP, SENASA, MIGRACIONES,  de las cuales al mes de junio se ha concluido con la revisión conjunta del Programa Tekopora del Ministerio de Desarrollo Social.</t>
  </si>
  <si>
    <t>Supervisión y Apoyo a las AII de los Organismos y Entidades dependientes del Poder Ejecutivo.</t>
  </si>
  <si>
    <r>
      <t xml:space="preserve"> Supervisar  los trabajos de Auditoría a través del SIAGPE, referente a la aplicación de las normas, métodos, procedimiento de auditoría y del Manual de Auditoría Gubernamental ejecutados por las Auditorías Internas Institucionales de los OEPE en el </t>
    </r>
    <r>
      <rPr>
        <b/>
        <sz val="11"/>
        <color theme="1"/>
        <rFont val="Times New Roman"/>
        <family val="1"/>
      </rPr>
      <t>Módulo EJECUCIÓN.</t>
    </r>
  </si>
  <si>
    <r>
      <t>64 Supervisión y Apoyo, de</t>
    </r>
    <r>
      <rPr>
        <b/>
        <sz val="11"/>
        <color theme="1"/>
        <rFont val="Times New Roman"/>
        <family val="1"/>
      </rPr>
      <t xml:space="preserve"> enero a noviembre  2022.</t>
    </r>
  </si>
  <si>
    <t xml:space="preserve">Auditorías Internas Institucionales dependiente del Poder Ejecutivo </t>
  </si>
  <si>
    <t>Del Total de trabajos asignados a la Dirección de Supervisión al termino de primer semestre se ha logrado ejecutar el 100% de los productos planificados. (32 de 32)</t>
  </si>
  <si>
    <t>Conforme a la Resolución AGPE N° 136/2022, “Por la cual se abroga la Resolución AGPE N° 60/2021 de fecha 12 de marzo de 2021; y se autoriza la Supervisión a los trabajos realizados por las Auditorías Internas Institucionales de los Organismos y Entidades dependientes del Poder Ejecutivo, en el Sistema Integrado de la Auditoría General del Poder Ejecutivo – SIAGPE, Módulo Ejecución, para el ejercicio fiscal 2022”.</t>
  </si>
  <si>
    <t>Informes de Supervisión remitido a la Máxima Autoridad Institucional, Ministro-Auditor General</t>
  </si>
  <si>
    <t>DIRECCIÓN DE RENDICION DE CUENTAS - FONACIDE</t>
  </si>
  <si>
    <t>Verificar que los fondos recibidos por las Gobernaciones/Municipalidades por efecto de la Ley N°4758/2012 “Que crea el Fondo Nacional de Inversión Pública y Desarrollo – FONACIDE”, fueron utilizados correctamente y que los documentos sustanciales que respaldan los gastos se presenten razonablemente y estén conformes a las disposiciones legales y reglamentarias vigentes.</t>
  </si>
  <si>
    <r>
      <t xml:space="preserve">225 informes planificados para los meses de </t>
    </r>
    <r>
      <rPr>
        <b/>
        <sz val="11"/>
        <color theme="1"/>
        <rFont val="Times New Roman"/>
        <family val="1"/>
      </rPr>
      <t>abril a junio 2022</t>
    </r>
  </si>
  <si>
    <t>Presidente de la República, Ministro-Auditor General, Directora General de Contabilidad Pública - Ministerio de Hacienda, Ciudadanía en general.</t>
  </si>
  <si>
    <t>100% de ejecucion planificada (225 de 225).</t>
  </si>
  <si>
    <r>
      <t xml:space="preserve">Se ha Planificado la verificación documental (FONACIDE)  correspondiente a 225 (doscientos veinticinco) legajos de Rendiciones de Cuentas correspondientes a Instituciones entre Gobernaciones y Municipalidades para el periodo de </t>
    </r>
    <r>
      <rPr>
        <b/>
        <sz val="11"/>
        <color theme="1"/>
        <rFont val="Times New Roman"/>
        <family val="1"/>
      </rPr>
      <t>abril a junio</t>
    </r>
    <r>
      <rPr>
        <sz val="11"/>
        <color theme="1"/>
        <rFont val="Times New Roman"/>
        <family val="1"/>
      </rPr>
      <t xml:space="preserve"> del Ejercicio Fiscal 2022.  En tal sentido, se realizaron verificaciones documentales correspondiente a 225 (doscientos veinticinco) rendiciones de cuentas de diversas Gobernaciones y Municipalidades periodo de </t>
    </r>
    <r>
      <rPr>
        <b/>
        <sz val="11"/>
        <color theme="1"/>
        <rFont val="Times New Roman"/>
        <family val="1"/>
      </rPr>
      <t>abril a junio del 2022.</t>
    </r>
    <r>
      <rPr>
        <sz val="11"/>
        <color theme="1"/>
        <rFont val="Times New Roman"/>
        <family val="1"/>
      </rPr>
      <t xml:space="preserve"> </t>
    </r>
  </si>
  <si>
    <t>Informe remitido a la Máxima Autoridad Institucional, Ministro-Auditor General, Directora General de Contabilidad Pública - Ministerio de Hacienda.</t>
  </si>
  <si>
    <t>DEPARTAMENTO DE VERIFICACION DE OBRAS</t>
  </si>
  <si>
    <r>
      <t>1.</t>
    </r>
    <r>
      <rPr>
        <sz val="7"/>
        <color theme="1"/>
        <rFont val="Times New Roman"/>
        <family val="1"/>
      </rPr>
      <t xml:space="preserve">       </t>
    </r>
    <r>
      <rPr>
        <sz val="11"/>
        <color theme="1"/>
        <rFont val="Times New Roman"/>
        <family val="1"/>
      </rPr>
      <t>Verificar la existencia de las obras ejecutadas, sujeto a la variación in situ.</t>
    </r>
  </si>
  <si>
    <r>
      <t>2.</t>
    </r>
    <r>
      <rPr>
        <sz val="7"/>
        <color theme="1"/>
        <rFont val="Times New Roman"/>
        <family val="1"/>
      </rPr>
      <t xml:space="preserve">       </t>
    </r>
    <r>
      <rPr>
        <sz val="11"/>
        <color theme="1"/>
        <rFont val="Times New Roman"/>
        <family val="1"/>
      </rPr>
      <t>Verificar si las obras fueron ejecutadas conforme a las Especificaciones Técnicas, contenidas en los Contratos.</t>
    </r>
  </si>
  <si>
    <r>
      <t>3.</t>
    </r>
    <r>
      <rPr>
        <sz val="7"/>
        <color theme="1"/>
        <rFont val="Times New Roman"/>
        <family val="1"/>
      </rPr>
      <t xml:space="preserve">       </t>
    </r>
    <r>
      <rPr>
        <sz val="11"/>
        <color theme="1"/>
        <rFont val="Times New Roman"/>
        <family val="1"/>
      </rPr>
      <t>Verificar la calidad de los materiales que fueron utilizados en la ejecución de las obras, son conforme a la Planilla de Computo Métrico y Presupuesto, detallada en el Contrato correspondiente.</t>
    </r>
  </si>
  <si>
    <r>
      <t>4.</t>
    </r>
    <r>
      <rPr>
        <sz val="7"/>
        <color theme="1"/>
        <rFont val="Times New Roman"/>
        <family val="1"/>
      </rPr>
      <t xml:space="preserve">       </t>
    </r>
    <r>
      <rPr>
        <sz val="11"/>
        <color theme="1"/>
        <rFont val="Times New Roman"/>
        <family val="1"/>
      </rPr>
      <t>Evaluar si los costes de los diferentes rubros contenidos en las Planillas de Cómputos Métricos y Presupuestos son razonables con los valores promedio de mercado de cada zona donde está implantada la obra.</t>
    </r>
  </si>
  <si>
    <r>
      <t>18 Informes planificados de</t>
    </r>
    <r>
      <rPr>
        <b/>
        <sz val="11"/>
        <color theme="1"/>
        <rFont val="Times New Roman"/>
        <family val="1"/>
      </rPr>
      <t xml:space="preserve"> abril a junio 2022</t>
    </r>
  </si>
  <si>
    <t>172% de ejecución planificada (31 de 18)</t>
  </si>
  <si>
    <t>Se ha planificado la verificación in situ de 18 (diesciocho) instituciones para el periodo Abril a Junio de 2022. Se realizaron 31 (treinta y un) verificaciones in situ entre Gobernación y Municipalidades. Los mismos incluyen trabajos planificados y trabajos extraordinarios no contemplados en el Plan de Trabajo Anual correspondientes a control a Entidades del Poder Ejecutivo.</t>
  </si>
  <si>
    <t>DIRECCIÓN DE EVALUACIÓN DE CONTROL INTERNO DE LOS OEPE</t>
  </si>
  <si>
    <t>Evaluacion de la Implementación del Sistema de Control Interno MECIP en las OEPE</t>
  </si>
  <si>
    <t xml:space="preserve">Para el presente Trimestre se ha previsto la elaboración de 1 informe del porcentage del nivel de Implementación del MECIP </t>
  </si>
  <si>
    <t>Presidente de la República, Ministro-Auditor General y Ciudadania en General</t>
  </si>
  <si>
    <t xml:space="preserve">100% de ejecución planificada </t>
  </si>
  <si>
    <t>Se extrajo datos del las evaluaciones de 108 instituciones del año anterior para realizar el porcentage de Instituciones que cuentan con el MECIP implementado, asi como para medir o evaluar el nivel de madurez del  Sistema de Control Interno de los OEPE</t>
  </si>
  <si>
    <t>Informe del Avance de la Implementación y evaluacion del Nivel de Madurez del Sistema de Control Interno en los Organismos Dependientes del Poder Ejecutivo.</t>
  </si>
  <si>
    <t>Evaluación al Desempeño del Auditor Interno Institucional</t>
  </si>
  <si>
    <t>   Evaluar la gestión del Auditor Interno Institucional dependiente del Poder Ejecutivo en base a criterios establecidos como ser; Aplica normas, métodos y procedimientos de Auditoria conforme al  Manual de Auditoria Gubernamental, si cumple con el perfil para el cargo, si evalúa el  grado de implementación del MECIP, si utiliza correctamente el SIAGPE, entre otros.</t>
  </si>
  <si>
    <t>6 (seis) Evaluación al Desempeño del Auditor Interno Institucional planificado para los meses de enero a marzo.</t>
  </si>
  <si>
    <t xml:space="preserve"> Ministro-Auditor General, Maximas Autoridades, Auditores Internos Institucionales  de OEPE. </t>
  </si>
  <si>
    <t xml:space="preserve">6 (seis) Auditores Internos Institucionales Evaluado, representa el 100% </t>
  </si>
  <si>
    <t>Fortalecimiento y mejoramiento en la gestión de los Auditores Internos Institucionales, evaluados.</t>
  </si>
  <si>
    <t xml:space="preserve">Informe remitido a la Máxima Autoridad Institucional, Ministro-Auditor General, DGAyF </t>
  </si>
  <si>
    <t>Procesos Especiales</t>
  </si>
  <si>
    <t>Convenio de Provison de Combustible con PETROPAR</t>
  </si>
  <si>
    <t>PETROPAR</t>
  </si>
  <si>
    <t>Adjudicado</t>
  </si>
  <si>
    <t>CD N° 02/2022 "Contratación de Activos Intangibles"</t>
  </si>
  <si>
    <t>PASO PARAGUAY S.A</t>
  </si>
  <si>
    <t>CD N° 03/2022 "Contratación de Seguros de Vehiculos y Edificio"</t>
  </si>
  <si>
    <t>ALFA S.A. DE SEGUROS Y REASEGUROS</t>
  </si>
  <si>
    <t xml:space="preserve">	INTERCONTINENTAL DE SEGUROS Y REASEGUROS SA</t>
  </si>
  <si>
    <t>www.contrataciones.gov.py</t>
  </si>
  <si>
    <t>Remuneraciones Básicas</t>
  </si>
  <si>
    <t>Remuneraciones Temporales</t>
  </si>
  <si>
    <t>Asignaciones Complementarias</t>
  </si>
  <si>
    <t>Personal Contratado</t>
  </si>
  <si>
    <t>Otros Gastos del Personal</t>
  </si>
  <si>
    <t>Servicios Básicos</t>
  </si>
  <si>
    <t>Pasajes y Viáticos</t>
  </si>
  <si>
    <t>Gastos por Servicios de Aseo, Mantenimiento y Reparaciones.</t>
  </si>
  <si>
    <t>Servicios Técnicos y Profesionales</t>
  </si>
  <si>
    <t>Servicio de Capacitación y Adiestramiento</t>
  </si>
  <si>
    <t>Productos de Papel, Cartón e Impresos</t>
  </si>
  <si>
    <t>Bienes de Consumo de Oficinas e Insumos</t>
  </si>
  <si>
    <t>Productos e Instrum. Químicos y Medicinales</t>
  </si>
  <si>
    <t>Combustibles y Lubricantes</t>
  </si>
  <si>
    <t>Adquisición de Activos Intangibles</t>
  </si>
  <si>
    <t>Pago de Impuestos, Tasas, Gastos Judiciales y Otros</t>
  </si>
  <si>
    <t>Ejecutado 1° Trimestre</t>
  </si>
  <si>
    <t xml:space="preserve">Ejecutado 2º Trimestre </t>
  </si>
  <si>
    <t>http://www.agpe.gov.py/index.php/ley-5189/113-ejecucion-presupuestaria.html</t>
  </si>
  <si>
    <t>003/2022</t>
  </si>
  <si>
    <t>Revisión de Rendición de Cuentas de Fondo Fijo 
Periodo de verificación del 23 de febrero al 17 de mayo de 2022</t>
  </si>
  <si>
    <t xml:space="preserve">Actualización del PEI </t>
  </si>
  <si>
    <t>Res. AGPE N°203/2022 que vincula el Objetivo Estratégico 4.2. Modernización de la Administración Pública a los planes y programas de la AGPE</t>
  </si>
  <si>
    <t>La actualización del PEI para la vinculación efectiva del mismo con el Plan Nacional de Desarrollo Paraguay 2030 y los Objetivos de Desarrollo Sostenible (ODS) pertinentes, se encuentra en proceso</t>
  </si>
  <si>
    <t>Resolución AGPE N°203/2022 e Informe de Reunión del CCI N° 01/2022</t>
  </si>
  <si>
    <t>Seis Auditores Internos Institucionales Evaluado, representa mas del 100% , para el fortalecimiento de la gestión de los Auditores Internos Institucionales.</t>
  </si>
  <si>
    <t>Evidencia ( Ley 5189)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</si>
</sst>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_-;\-* #,##0_-;_-* &quot;-&quot;_-;_-@_-"/>
  </numFmts>
  <fonts count="30">
    <font>
      <sz val="11"/>
      <color theme="1"/>
      <name val="Calibri"/>
      <charset val="134"/>
      <scheme val="minor"/>
    </font>
    <font>
      <sz val="11"/>
      <color theme="1"/>
      <name val="Calibri"/>
      <family val="2"/>
      <scheme val="minor"/>
    </font>
    <font>
      <sz val="11"/>
      <color theme="1"/>
      <name val="Calibri"/>
      <family val="2"/>
      <scheme val="minor"/>
    </font>
    <font>
      <b/>
      <sz val="11"/>
      <color theme="1"/>
      <name val="Calibri"/>
      <family val="2"/>
      <scheme val="minor"/>
    </font>
    <font>
      <b/>
      <u/>
      <sz val="14"/>
      <color theme="1"/>
      <name val="Calibri"/>
      <family val="2"/>
    </font>
    <font>
      <b/>
      <u/>
      <sz val="18"/>
      <color theme="1"/>
      <name val="Calibri"/>
      <family val="2"/>
    </font>
    <font>
      <b/>
      <sz val="14"/>
      <color theme="1"/>
      <name val="Calibri"/>
      <family val="2"/>
      <scheme val="minor"/>
    </font>
    <font>
      <b/>
      <sz val="14"/>
      <color theme="1"/>
      <name val="Calibri"/>
      <family val="2"/>
    </font>
    <font>
      <b/>
      <u/>
      <sz val="14"/>
      <color theme="1"/>
      <name val="Calibri"/>
      <family val="2"/>
      <scheme val="minor"/>
    </font>
    <font>
      <sz val="15"/>
      <color theme="1"/>
      <name val="Calibri"/>
      <family val="2"/>
      <scheme val="minor"/>
    </font>
    <font>
      <b/>
      <u/>
      <sz val="12"/>
      <color theme="1"/>
      <name val="Calibri"/>
      <family val="2"/>
    </font>
    <font>
      <sz val="12"/>
      <color theme="1"/>
      <name val="Calibri"/>
      <family val="2"/>
      <scheme val="minor"/>
    </font>
    <font>
      <b/>
      <sz val="12"/>
      <color theme="1"/>
      <name val="Calibri"/>
      <family val="2"/>
      <scheme val="minor"/>
    </font>
    <font>
      <b/>
      <sz val="12"/>
      <color theme="1"/>
      <name val="Calibri"/>
      <family val="2"/>
    </font>
    <font>
      <sz val="12"/>
      <color theme="1"/>
      <name val="Calibri"/>
      <family val="2"/>
    </font>
    <font>
      <b/>
      <u/>
      <sz val="13"/>
      <color theme="1"/>
      <name val="Calibri"/>
      <family val="2"/>
      <scheme val="minor"/>
    </font>
    <font>
      <b/>
      <u/>
      <sz val="13"/>
      <color theme="1"/>
      <name val="Calibri"/>
      <family val="2"/>
    </font>
    <font>
      <b/>
      <sz val="13"/>
      <color theme="1"/>
      <name val="Calibri"/>
      <family val="2"/>
    </font>
    <font>
      <sz val="8"/>
      <name val="Calibri"/>
      <family val="2"/>
      <scheme val="minor"/>
    </font>
    <font>
      <sz val="13"/>
      <color theme="1"/>
      <name val="Calibri"/>
      <family val="2"/>
      <scheme val="minor"/>
    </font>
    <font>
      <b/>
      <u/>
      <sz val="18"/>
      <name val="Calibri"/>
      <family val="2"/>
    </font>
    <font>
      <u/>
      <sz val="11"/>
      <color theme="10"/>
      <name val="Calibri"/>
      <family val="2"/>
      <scheme val="minor"/>
    </font>
    <font>
      <sz val="20"/>
      <color theme="1"/>
      <name val="Calibri"/>
      <family val="2"/>
      <scheme val="minor"/>
    </font>
    <font>
      <sz val="16"/>
      <color theme="1"/>
      <name val="Times New Roman"/>
      <family val="1"/>
    </font>
    <font>
      <sz val="12"/>
      <color theme="1"/>
      <name val="Times New Roman"/>
      <family val="1"/>
    </font>
    <font>
      <sz val="11"/>
      <color theme="1"/>
      <name val="Times New Roman"/>
      <family val="1"/>
    </font>
    <font>
      <b/>
      <sz val="11"/>
      <color theme="1"/>
      <name val="Times New Roman"/>
      <family val="1"/>
    </font>
    <font>
      <sz val="7"/>
      <color theme="1"/>
      <name val="Times New Roman"/>
      <family val="1"/>
    </font>
    <font>
      <b/>
      <sz val="12"/>
      <color theme="1"/>
      <name val="Times New Roman"/>
      <family val="1"/>
    </font>
    <font>
      <u/>
      <sz val="12"/>
      <color rgb="FF0000FF"/>
      <name val="Times New Roman"/>
      <family val="1"/>
    </font>
  </fonts>
  <fills count="5">
    <fill>
      <patternFill patternType="none"/>
    </fill>
    <fill>
      <patternFill patternType="gray125"/>
    </fill>
    <fill>
      <patternFill patternType="solid">
        <fgColor theme="5" tint="-0.249977111117893"/>
        <bgColor indexed="64"/>
      </patternFill>
    </fill>
    <fill>
      <patternFill patternType="solid">
        <fgColor theme="5"/>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style="thin">
        <color auto="1"/>
      </left>
      <right/>
      <top/>
      <bottom/>
      <diagonal/>
    </border>
    <border>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thin">
        <color auto="1"/>
      </right>
      <top/>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medium">
        <color auto="1"/>
      </right>
      <top style="thin">
        <color auto="1"/>
      </top>
      <bottom style="thin">
        <color auto="1"/>
      </bottom>
      <diagonal/>
    </border>
    <border>
      <left style="thin">
        <color auto="1"/>
      </left>
      <right/>
      <top/>
      <bottom style="thin">
        <color auto="1"/>
      </bottom>
      <diagonal/>
    </border>
    <border>
      <left/>
      <right style="thin">
        <color auto="1"/>
      </right>
      <top/>
      <bottom style="thin">
        <color auto="1"/>
      </bottom>
      <diagonal/>
    </border>
  </borders>
  <cellStyleXfs count="8">
    <xf numFmtId="0" fontId="0" fillId="0" borderId="0">
      <alignment vertical="center"/>
    </xf>
    <xf numFmtId="0" fontId="21" fillId="0" borderId="0" applyNumberFormat="0" applyFill="0" applyBorder="0" applyAlignment="0" applyProtection="0">
      <alignment vertical="center"/>
    </xf>
    <xf numFmtId="0" fontId="2" fillId="0" borderId="0">
      <alignment vertical="center"/>
    </xf>
    <xf numFmtId="0" fontId="2" fillId="0" borderId="0">
      <alignment vertical="center"/>
    </xf>
    <xf numFmtId="164" fontId="1"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cellStyleXfs>
  <cellXfs count="178">
    <xf numFmtId="0" fontId="0" fillId="0" borderId="0" xfId="0">
      <alignment vertical="center"/>
    </xf>
    <xf numFmtId="0" fontId="3" fillId="0" borderId="0" xfId="0" applyFont="1">
      <alignment vertical="center"/>
    </xf>
    <xf numFmtId="0" fontId="0" fillId="0" borderId="0" xfId="0" applyFill="1">
      <alignment vertical="center"/>
    </xf>
    <xf numFmtId="0" fontId="11" fillId="0" borderId="0" xfId="0" applyFont="1">
      <alignment vertical="center"/>
    </xf>
    <xf numFmtId="0" fontId="11" fillId="0" borderId="0" xfId="0" applyFont="1" applyFill="1">
      <alignment vertical="center"/>
    </xf>
    <xf numFmtId="0" fontId="12" fillId="0" borderId="0" xfId="0" applyFont="1">
      <alignment vertical="center"/>
    </xf>
    <xf numFmtId="0" fontId="14" fillId="0" borderId="0" xfId="0" applyFont="1">
      <alignment vertical="center"/>
    </xf>
    <xf numFmtId="0" fontId="11" fillId="0" borderId="0" xfId="0" applyFont="1" applyAlignment="1">
      <alignment horizontal="center" vertical="center"/>
    </xf>
    <xf numFmtId="0" fontId="12" fillId="4" borderId="0" xfId="0" applyFont="1" applyFill="1" applyBorder="1" applyAlignment="1">
      <alignment horizontal="center" vertical="center"/>
    </xf>
    <xf numFmtId="0" fontId="11" fillId="4" borderId="0" xfId="0" applyFont="1" applyFill="1">
      <alignment vertical="center"/>
    </xf>
    <xf numFmtId="0" fontId="0" fillId="4" borderId="0" xfId="0" applyFill="1">
      <alignment vertical="center"/>
    </xf>
    <xf numFmtId="0" fontId="11" fillId="4" borderId="0" xfId="0" applyFont="1" applyFill="1" applyBorder="1">
      <alignment vertical="center"/>
    </xf>
    <xf numFmtId="0" fontId="5" fillId="0" borderId="0" xfId="0" applyFont="1" applyFill="1" applyBorder="1" applyAlignment="1">
      <alignment vertical="center"/>
    </xf>
    <xf numFmtId="0" fontId="9" fillId="0" borderId="0" xfId="0" applyFont="1" applyFill="1" applyBorder="1">
      <alignment vertical="center"/>
    </xf>
    <xf numFmtId="0" fontId="11" fillId="0" borderId="0" xfId="0" applyFont="1" applyFill="1" applyBorder="1">
      <alignment vertical="center"/>
    </xf>
    <xf numFmtId="0" fontId="11" fillId="0" borderId="0" xfId="0" applyFont="1" applyFill="1" applyBorder="1" applyAlignment="1">
      <alignment vertical="center"/>
    </xf>
    <xf numFmtId="0" fontId="12" fillId="0" borderId="0" xfId="0" applyFont="1" applyFill="1" applyBorder="1">
      <alignment vertical="center"/>
    </xf>
    <xf numFmtId="0" fontId="13" fillId="2" borderId="1" xfId="0" applyFont="1" applyFill="1" applyBorder="1" applyAlignment="1">
      <alignment horizontal="justify" vertical="top" wrapText="1"/>
    </xf>
    <xf numFmtId="0" fontId="12" fillId="3" borderId="1" xfId="0" applyFont="1" applyFill="1" applyBorder="1" applyAlignment="1">
      <alignment vertical="center"/>
    </xf>
    <xf numFmtId="0" fontId="12" fillId="0" borderId="0" xfId="0" applyFont="1" applyFill="1" applyBorder="1" applyAlignment="1">
      <alignment horizontal="center" vertical="center"/>
    </xf>
    <xf numFmtId="0" fontId="0" fillId="4" borderId="0" xfId="0" applyFill="1" applyBorder="1">
      <alignment vertical="center"/>
    </xf>
    <xf numFmtId="0" fontId="11" fillId="4" borderId="0" xfId="0" applyFont="1" applyFill="1" applyBorder="1" applyAlignment="1">
      <alignment horizontal="center" vertical="center"/>
    </xf>
    <xf numFmtId="0" fontId="23" fillId="4" borderId="0" xfId="0" applyFont="1" applyFill="1" applyBorder="1" applyAlignment="1">
      <alignment vertical="center" wrapText="1"/>
    </xf>
    <xf numFmtId="0" fontId="13" fillId="3" borderId="1" xfId="0" applyFont="1" applyFill="1" applyBorder="1" applyAlignment="1">
      <alignment horizontal="center" vertical="center" wrapText="1"/>
    </xf>
    <xf numFmtId="0" fontId="11" fillId="4" borderId="1" xfId="0" applyFont="1" applyFill="1" applyBorder="1">
      <alignment vertical="center"/>
    </xf>
    <xf numFmtId="0" fontId="14" fillId="4" borderId="1" xfId="0" applyFont="1" applyFill="1" applyBorder="1" applyAlignment="1">
      <alignment horizontal="center" vertical="top" wrapText="1"/>
    </xf>
    <xf numFmtId="0" fontId="14" fillId="4" borderId="1" xfId="0" applyFont="1" applyFill="1" applyBorder="1" applyAlignment="1">
      <alignment horizontal="center" vertical="center" wrapText="1"/>
    </xf>
    <xf numFmtId="0" fontId="13" fillId="4" borderId="1" xfId="0" applyFont="1" applyFill="1" applyBorder="1" applyAlignment="1">
      <alignment horizontal="center" vertical="center" wrapText="1"/>
    </xf>
    <xf numFmtId="0" fontId="13" fillId="4" borderId="1" xfId="0" applyFont="1" applyFill="1" applyBorder="1">
      <alignment vertical="center"/>
    </xf>
    <xf numFmtId="0" fontId="12" fillId="4" borderId="1" xfId="0" applyFont="1" applyFill="1" applyBorder="1">
      <alignment vertical="center"/>
    </xf>
    <xf numFmtId="0" fontId="12" fillId="4" borderId="1" xfId="0" applyFont="1" applyFill="1" applyBorder="1" applyAlignment="1">
      <alignment vertical="center"/>
    </xf>
    <xf numFmtId="0" fontId="12" fillId="4" borderId="1" xfId="0" applyFont="1" applyFill="1" applyBorder="1" applyAlignment="1">
      <alignment horizontal="center" vertical="center"/>
    </xf>
    <xf numFmtId="0" fontId="12" fillId="4" borderId="10" xfId="0" applyFont="1" applyFill="1" applyBorder="1">
      <alignment vertical="center"/>
    </xf>
    <xf numFmtId="0" fontId="12" fillId="4" borderId="1" xfId="0" applyFont="1" applyFill="1" applyBorder="1" applyAlignment="1">
      <alignment horizontal="center" vertical="center" wrapText="1"/>
    </xf>
    <xf numFmtId="0" fontId="11" fillId="4" borderId="1" xfId="0" applyFont="1" applyFill="1" applyBorder="1" applyAlignment="1">
      <alignment vertical="center" wrapText="1"/>
    </xf>
    <xf numFmtId="0" fontId="12" fillId="4" borderId="11" xfId="0" applyFont="1" applyFill="1" applyBorder="1">
      <alignment vertical="center"/>
    </xf>
    <xf numFmtId="0" fontId="12" fillId="4" borderId="11"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5" fillId="0" borderId="1" xfId="0" applyFont="1" applyFill="1" applyBorder="1" applyAlignment="1">
      <alignment vertical="center" wrapText="1"/>
    </xf>
    <xf numFmtId="0" fontId="25" fillId="0" borderId="1" xfId="0" applyFont="1" applyFill="1" applyBorder="1" applyAlignment="1">
      <alignment horizontal="justify" vertical="center"/>
    </xf>
    <xf numFmtId="0" fontId="25" fillId="0" borderId="1" xfId="0" applyFont="1" applyFill="1" applyBorder="1" applyAlignment="1">
      <alignment horizontal="center" vertical="center" wrapText="1"/>
    </xf>
    <xf numFmtId="0" fontId="25" fillId="0" borderId="1" xfId="0" applyFont="1" applyFill="1" applyBorder="1" applyAlignment="1">
      <alignment horizontal="justify" vertical="center" wrapText="1"/>
    </xf>
    <xf numFmtId="0" fontId="25" fillId="0" borderId="13" xfId="0" applyFont="1" applyFill="1" applyBorder="1" applyAlignment="1">
      <alignment vertical="center" wrapText="1"/>
    </xf>
    <xf numFmtId="0" fontId="3" fillId="4" borderId="1" xfId="0" applyFont="1" applyFill="1" applyBorder="1">
      <alignment vertical="center"/>
    </xf>
    <xf numFmtId="0" fontId="21" fillId="4" borderId="1" xfId="1" applyFill="1" applyBorder="1" applyAlignment="1">
      <alignment vertical="center"/>
    </xf>
    <xf numFmtId="14" fontId="11" fillId="4" borderId="1" xfId="5" applyNumberFormat="1" applyFont="1" applyFill="1" applyBorder="1" applyAlignment="1">
      <alignment horizontal="center" vertical="center"/>
    </xf>
    <xf numFmtId="3" fontId="11" fillId="4" borderId="1" xfId="5" applyNumberFormat="1" applyFont="1" applyFill="1" applyBorder="1" applyAlignment="1">
      <alignment horizontal="right" vertical="center"/>
    </xf>
    <xf numFmtId="0" fontId="11" fillId="4" borderId="1" xfId="5" applyFont="1" applyFill="1" applyBorder="1">
      <alignment vertical="center"/>
    </xf>
    <xf numFmtId="0" fontId="11" fillId="4" borderId="1" xfId="5" applyFont="1" applyFill="1" applyBorder="1" applyAlignment="1">
      <alignment vertical="center" wrapText="1"/>
    </xf>
    <xf numFmtId="0" fontId="11" fillId="4" borderId="1" xfId="5" applyFont="1" applyFill="1" applyBorder="1" applyAlignment="1">
      <alignment horizontal="left" vertical="center" wrapText="1"/>
    </xf>
    <xf numFmtId="0" fontId="11" fillId="4" borderId="1" xfId="5" applyFont="1" applyFill="1" applyBorder="1" applyAlignment="1">
      <alignment horizontal="center" vertical="center"/>
    </xf>
    <xf numFmtId="0" fontId="11" fillId="4" borderId="1" xfId="5" applyFont="1" applyFill="1" applyBorder="1" applyAlignment="1">
      <alignment horizontal="center" vertical="center" wrapText="1"/>
    </xf>
    <xf numFmtId="0" fontId="28" fillId="0" borderId="1" xfId="0" applyFont="1" applyBorder="1" applyAlignment="1">
      <alignment horizontal="center" vertical="center"/>
    </xf>
    <xf numFmtId="0" fontId="24" fillId="0" borderId="1" xfId="0" applyFont="1" applyBorder="1" applyAlignment="1">
      <alignment horizontal="left" vertical="center"/>
    </xf>
    <xf numFmtId="0" fontId="24" fillId="0" borderId="1" xfId="0" applyFont="1" applyBorder="1" applyAlignment="1">
      <alignment vertical="center"/>
    </xf>
    <xf numFmtId="3" fontId="24" fillId="0" borderId="1" xfId="0" applyNumberFormat="1" applyFont="1" applyBorder="1" applyAlignment="1">
      <alignment vertical="center"/>
    </xf>
    <xf numFmtId="0" fontId="24" fillId="0" borderId="1" xfId="0" applyFont="1" applyBorder="1" applyAlignment="1">
      <alignment horizontal="center" vertical="center"/>
    </xf>
    <xf numFmtId="0" fontId="24" fillId="0" borderId="1" xfId="0" applyFont="1" applyBorder="1" applyAlignment="1">
      <alignment vertical="center" wrapText="1"/>
    </xf>
    <xf numFmtId="0" fontId="13" fillId="4" borderId="1" xfId="0" applyFont="1" applyFill="1" applyBorder="1" applyAlignment="1">
      <alignment horizontal="center" vertical="center"/>
    </xf>
    <xf numFmtId="0" fontId="28" fillId="0" borderId="0" xfId="0" applyFont="1" applyBorder="1" applyAlignment="1">
      <alignment horizontal="center" vertical="center"/>
    </xf>
    <xf numFmtId="0" fontId="24" fillId="0" borderId="0" xfId="0" applyFont="1" applyBorder="1" applyAlignment="1">
      <alignment horizontal="left" vertical="center"/>
    </xf>
    <xf numFmtId="0" fontId="24" fillId="0" borderId="0" xfId="0" applyFont="1" applyBorder="1" applyAlignment="1">
      <alignment vertical="center" wrapText="1"/>
    </xf>
    <xf numFmtId="3" fontId="24" fillId="0" borderId="0" xfId="0" applyNumberFormat="1" applyFont="1" applyBorder="1" applyAlignment="1">
      <alignment vertical="center"/>
    </xf>
    <xf numFmtId="0" fontId="29" fillId="0" borderId="0" xfId="1" applyFont="1" applyBorder="1" applyAlignment="1">
      <alignment horizontal="center" vertical="center" wrapText="1"/>
    </xf>
    <xf numFmtId="0" fontId="14" fillId="4" borderId="0" xfId="0" applyFont="1" applyFill="1" applyBorder="1">
      <alignment vertical="center"/>
    </xf>
    <xf numFmtId="0" fontId="14" fillId="4" borderId="0" xfId="0" applyFont="1" applyFill="1">
      <alignment vertical="center"/>
    </xf>
    <xf numFmtId="14" fontId="14" fillId="4" borderId="1" xfId="0" applyNumberFormat="1" applyFont="1" applyFill="1" applyBorder="1" applyAlignment="1">
      <alignment horizontal="center" vertical="center" wrapText="1"/>
    </xf>
    <xf numFmtId="0" fontId="24" fillId="4" borderId="0" xfId="0" applyFont="1" applyFill="1" applyBorder="1" applyAlignment="1">
      <alignment vertical="center" wrapText="1"/>
    </xf>
    <xf numFmtId="0" fontId="11" fillId="4" borderId="0" xfId="0" applyFont="1" applyFill="1" applyBorder="1" applyAlignment="1">
      <alignment vertical="center"/>
    </xf>
    <xf numFmtId="0" fontId="25" fillId="0" borderId="1" xfId="3" applyFont="1" applyFill="1" applyBorder="1" applyAlignment="1">
      <alignment horizontal="justify" vertical="center" wrapText="1"/>
    </xf>
    <xf numFmtId="0" fontId="25" fillId="0" borderId="1" xfId="2" applyFont="1" applyFill="1" applyBorder="1" applyAlignment="1">
      <alignment horizontal="justify" vertical="center" wrapText="1"/>
    </xf>
    <xf numFmtId="0" fontId="25" fillId="0" borderId="1" xfId="0" applyFont="1" applyFill="1" applyBorder="1" applyAlignment="1">
      <alignment horizontal="justify" vertical="center" wrapText="1"/>
    </xf>
    <xf numFmtId="0" fontId="21" fillId="4" borderId="0" xfId="1" applyFill="1" applyBorder="1" applyAlignment="1">
      <alignment horizontal="center" vertical="center" wrapText="1"/>
    </xf>
    <xf numFmtId="0" fontId="19" fillId="4" borderId="0" xfId="0" applyFont="1" applyFill="1" applyBorder="1" applyAlignment="1">
      <alignment horizontal="center" vertical="center" wrapText="1"/>
    </xf>
    <xf numFmtId="0" fontId="14" fillId="4" borderId="0" xfId="0" applyFont="1" applyFill="1" applyBorder="1" applyAlignment="1">
      <alignment horizontal="center" vertical="center" wrapText="1"/>
    </xf>
    <xf numFmtId="0" fontId="25" fillId="0" borderId="0" xfId="0" applyFont="1" applyFill="1" applyBorder="1" applyAlignment="1">
      <alignment vertical="center" wrapText="1"/>
    </xf>
    <xf numFmtId="0" fontId="25" fillId="0" borderId="0" xfId="0" applyFont="1" applyFill="1" applyBorder="1" applyAlignment="1">
      <alignment horizontal="center" vertical="center" wrapText="1"/>
    </xf>
    <xf numFmtId="0" fontId="25" fillId="0" borderId="0" xfId="0" applyFont="1" applyFill="1" applyBorder="1" applyAlignment="1">
      <alignment horizontal="justify" vertical="center" wrapText="1"/>
    </xf>
    <xf numFmtId="0" fontId="25" fillId="4" borderId="1" xfId="2" applyFont="1" applyFill="1" applyBorder="1" applyAlignment="1">
      <alignment horizontal="justify" vertical="center" wrapText="1"/>
    </xf>
    <xf numFmtId="9" fontId="25" fillId="4" borderId="1" xfId="2" applyNumberFormat="1" applyFont="1" applyFill="1" applyBorder="1" applyAlignment="1">
      <alignment horizontal="justify" vertical="center" wrapText="1"/>
    </xf>
    <xf numFmtId="0" fontId="25" fillId="4" borderId="1" xfId="2" applyFont="1" applyFill="1" applyBorder="1" applyAlignment="1">
      <alignment horizontal="center" vertical="center" wrapText="1"/>
    </xf>
    <xf numFmtId="0" fontId="25" fillId="4" borderId="0" xfId="0" applyFont="1" applyFill="1" applyBorder="1" applyAlignment="1">
      <alignment horizontal="justify" vertical="center" wrapText="1"/>
    </xf>
    <xf numFmtId="0" fontId="21" fillId="0" borderId="11" xfId="1" applyBorder="1" applyAlignment="1">
      <alignment horizontal="center" vertical="center" wrapText="1"/>
    </xf>
    <xf numFmtId="0" fontId="29" fillId="0" borderId="12" xfId="1" applyFont="1" applyBorder="1" applyAlignment="1">
      <alignment horizontal="center" vertical="center" wrapText="1"/>
    </xf>
    <xf numFmtId="0" fontId="29" fillId="0" borderId="10" xfId="1" applyFont="1" applyBorder="1" applyAlignment="1">
      <alignment horizontal="center" vertical="center" wrapText="1"/>
    </xf>
    <xf numFmtId="0" fontId="15" fillId="3" borderId="4" xfId="0" applyFont="1" applyFill="1" applyBorder="1" applyAlignment="1">
      <alignment horizontal="center" vertical="center"/>
    </xf>
    <xf numFmtId="0" fontId="14" fillId="4" borderId="2" xfId="0" applyFont="1" applyFill="1" applyBorder="1" applyAlignment="1">
      <alignment horizontal="center" vertical="center" wrapText="1"/>
    </xf>
    <xf numFmtId="0" fontId="14" fillId="4" borderId="6" xfId="0" applyFont="1" applyFill="1" applyBorder="1" applyAlignment="1">
      <alignment horizontal="center" vertical="center" wrapText="1"/>
    </xf>
    <xf numFmtId="0" fontId="14" fillId="4" borderId="3" xfId="0" applyFont="1" applyFill="1" applyBorder="1" applyAlignment="1">
      <alignment horizontal="center" vertical="center" wrapText="1"/>
    </xf>
    <xf numFmtId="0" fontId="11" fillId="4" borderId="1" xfId="0" applyFont="1" applyFill="1" applyBorder="1" applyAlignment="1">
      <alignment horizontal="left" vertical="center"/>
    </xf>
    <xf numFmtId="0" fontId="7" fillId="2" borderId="4" xfId="0" applyFont="1" applyFill="1" applyBorder="1" applyAlignment="1">
      <alignment horizontal="center" vertical="center"/>
    </xf>
    <xf numFmtId="0" fontId="11" fillId="4" borderId="2" xfId="0" applyFont="1" applyFill="1" applyBorder="1" applyAlignment="1">
      <alignment horizontal="center" vertical="center"/>
    </xf>
    <xf numFmtId="0" fontId="11" fillId="4" borderId="3" xfId="0" applyFont="1" applyFill="1" applyBorder="1" applyAlignment="1">
      <alignment horizontal="center" vertical="center"/>
    </xf>
    <xf numFmtId="0" fontId="12" fillId="4" borderId="2" xfId="0" applyFont="1" applyFill="1" applyBorder="1" applyAlignment="1">
      <alignment horizontal="center" vertical="center" wrapText="1"/>
    </xf>
    <xf numFmtId="0" fontId="12" fillId="4" borderId="3" xfId="0" applyFont="1" applyFill="1" applyBorder="1" applyAlignment="1">
      <alignment horizontal="center" vertical="center" wrapText="1"/>
    </xf>
    <xf numFmtId="0" fontId="16" fillId="3" borderId="14" xfId="0" applyFont="1" applyFill="1" applyBorder="1" applyAlignment="1">
      <alignment horizontal="center" vertical="center"/>
    </xf>
    <xf numFmtId="0" fontId="16" fillId="3" borderId="4" xfId="0" applyFont="1" applyFill="1" applyBorder="1" applyAlignment="1">
      <alignment horizontal="center" vertical="center"/>
    </xf>
    <xf numFmtId="0" fontId="16" fillId="3" borderId="15" xfId="0" applyFont="1" applyFill="1" applyBorder="1" applyAlignment="1">
      <alignment horizontal="center" vertical="center"/>
    </xf>
    <xf numFmtId="0" fontId="13" fillId="4" borderId="1" xfId="0" applyFont="1" applyFill="1" applyBorder="1" applyAlignment="1">
      <alignment horizontal="center" vertical="center" wrapText="1"/>
    </xf>
    <xf numFmtId="0" fontId="10" fillId="3" borderId="2" xfId="0" applyFont="1" applyFill="1" applyBorder="1" applyAlignment="1">
      <alignment horizontal="center" vertical="center"/>
    </xf>
    <xf numFmtId="0" fontId="10" fillId="3" borderId="6" xfId="0" applyFont="1" applyFill="1" applyBorder="1" applyAlignment="1">
      <alignment horizontal="center" vertical="center"/>
    </xf>
    <xf numFmtId="0" fontId="10" fillId="3" borderId="3" xfId="0" applyFont="1" applyFill="1" applyBorder="1" applyAlignment="1">
      <alignment horizontal="center" vertical="center"/>
    </xf>
    <xf numFmtId="0" fontId="13" fillId="4" borderId="2" xfId="0" applyFont="1" applyFill="1" applyBorder="1" applyAlignment="1">
      <alignment horizontal="center" vertical="center" wrapText="1"/>
    </xf>
    <xf numFmtId="0" fontId="13" fillId="4" borderId="3" xfId="0" applyFont="1" applyFill="1" applyBorder="1" applyAlignment="1">
      <alignment horizontal="center" vertical="center" wrapText="1"/>
    </xf>
    <xf numFmtId="0" fontId="7" fillId="2" borderId="0" xfId="0" applyFont="1" applyFill="1" applyAlignment="1">
      <alignment horizontal="center" vertical="center"/>
    </xf>
    <xf numFmtId="0" fontId="17" fillId="3" borderId="2" xfId="0" applyFont="1" applyFill="1" applyBorder="1" applyAlignment="1">
      <alignment horizontal="center" vertical="center"/>
    </xf>
    <xf numFmtId="0" fontId="17" fillId="3" borderId="6" xfId="0" applyFont="1" applyFill="1" applyBorder="1" applyAlignment="1">
      <alignment horizontal="center" vertical="center"/>
    </xf>
    <xf numFmtId="0" fontId="17" fillId="3" borderId="3" xfId="0" applyFont="1" applyFill="1" applyBorder="1" applyAlignment="1">
      <alignment horizontal="center" vertical="center"/>
    </xf>
    <xf numFmtId="0" fontId="13" fillId="4" borderId="2" xfId="0" applyFont="1" applyFill="1" applyBorder="1" applyAlignment="1">
      <alignment horizontal="center" vertical="center"/>
    </xf>
    <xf numFmtId="0" fontId="13" fillId="4" borderId="6" xfId="0" applyFont="1" applyFill="1" applyBorder="1" applyAlignment="1">
      <alignment horizontal="center" vertical="center"/>
    </xf>
    <xf numFmtId="0" fontId="13" fillId="4" borderId="3" xfId="0" applyFont="1" applyFill="1" applyBorder="1" applyAlignment="1">
      <alignment horizontal="center" vertical="center"/>
    </xf>
    <xf numFmtId="0" fontId="12" fillId="4" borderId="1" xfId="0" applyFont="1" applyFill="1" applyBorder="1" applyAlignment="1">
      <alignment horizontal="center" vertical="center"/>
    </xf>
    <xf numFmtId="0" fontId="14" fillId="4" borderId="1" xfId="0" applyFont="1" applyFill="1" applyBorder="1" applyAlignment="1">
      <alignment horizontal="left" vertical="center" wrapText="1"/>
    </xf>
    <xf numFmtId="0" fontId="11" fillId="4" borderId="2" xfId="0" applyFont="1" applyFill="1" applyBorder="1" applyAlignment="1">
      <alignment horizontal="left" vertical="center"/>
    </xf>
    <xf numFmtId="0" fontId="11" fillId="4" borderId="6" xfId="0" applyFont="1" applyFill="1" applyBorder="1" applyAlignment="1">
      <alignment horizontal="left" vertical="center"/>
    </xf>
    <xf numFmtId="0" fontId="11" fillId="4" borderId="3" xfId="0" applyFont="1" applyFill="1" applyBorder="1" applyAlignment="1">
      <alignment horizontal="left" vertical="center"/>
    </xf>
    <xf numFmtId="0" fontId="11" fillId="4" borderId="1" xfId="0" applyFont="1" applyFill="1" applyBorder="1" applyAlignment="1">
      <alignment horizontal="center" vertical="center"/>
    </xf>
    <xf numFmtId="0" fontId="11" fillId="4" borderId="1" xfId="0" applyFont="1" applyFill="1" applyBorder="1" applyAlignment="1">
      <alignment horizontal="center" vertical="center" wrapText="1"/>
    </xf>
    <xf numFmtId="0" fontId="12" fillId="4" borderId="2" xfId="0" applyFont="1" applyFill="1" applyBorder="1" applyAlignment="1">
      <alignment horizontal="center" vertical="center"/>
    </xf>
    <xf numFmtId="0" fontId="12" fillId="4" borderId="3" xfId="0" applyFont="1" applyFill="1" applyBorder="1" applyAlignment="1">
      <alignment horizontal="center" vertical="center"/>
    </xf>
    <xf numFmtId="0" fontId="21" fillId="4" borderId="1" xfId="1" applyFill="1" applyBorder="1" applyAlignment="1">
      <alignment horizontal="center" vertical="center" wrapText="1"/>
    </xf>
    <xf numFmtId="0" fontId="14" fillId="4" borderId="1" xfId="0" applyFont="1" applyFill="1" applyBorder="1" applyAlignment="1">
      <alignment horizontal="center" vertical="center" wrapText="1"/>
    </xf>
    <xf numFmtId="0" fontId="13" fillId="3" borderId="1" xfId="0" applyFont="1" applyFill="1" applyBorder="1" applyAlignment="1">
      <alignment horizontal="center" vertical="center" wrapText="1"/>
    </xf>
    <xf numFmtId="0" fontId="11" fillId="4" borderId="2" xfId="0" applyFont="1" applyFill="1" applyBorder="1" applyAlignment="1">
      <alignment horizontal="center" vertical="center" wrapText="1"/>
    </xf>
    <xf numFmtId="0" fontId="11" fillId="4" borderId="3" xfId="0" applyFont="1" applyFill="1" applyBorder="1" applyAlignment="1">
      <alignment horizontal="center" vertical="center" wrapText="1"/>
    </xf>
    <xf numFmtId="0" fontId="13" fillId="3" borderId="2" xfId="0" applyFont="1" applyFill="1" applyBorder="1" applyAlignment="1">
      <alignment horizontal="left" vertical="top"/>
    </xf>
    <xf numFmtId="0" fontId="13" fillId="3" borderId="6" xfId="0" applyFont="1" applyFill="1" applyBorder="1" applyAlignment="1">
      <alignment horizontal="left" vertical="top"/>
    </xf>
    <xf numFmtId="0" fontId="13" fillId="3" borderId="3" xfId="0" applyFont="1" applyFill="1" applyBorder="1" applyAlignment="1">
      <alignment horizontal="left" vertical="top"/>
    </xf>
    <xf numFmtId="0" fontId="25" fillId="0" borderId="1" xfId="0" applyFont="1" applyFill="1" applyBorder="1" applyAlignment="1">
      <alignment horizontal="center" vertical="center" wrapText="1"/>
    </xf>
    <xf numFmtId="9" fontId="13" fillId="4" borderId="2" xfId="0" applyNumberFormat="1" applyFont="1" applyFill="1" applyBorder="1" applyAlignment="1">
      <alignment horizontal="center" vertical="center" wrapText="1"/>
    </xf>
    <xf numFmtId="0" fontId="13" fillId="4" borderId="6" xfId="0" applyFont="1" applyFill="1" applyBorder="1" applyAlignment="1">
      <alignment horizontal="center" vertical="center" wrapText="1"/>
    </xf>
    <xf numFmtId="0" fontId="16" fillId="3" borderId="0" xfId="0" applyFont="1" applyFill="1" applyAlignment="1">
      <alignment horizontal="center" vertical="center"/>
    </xf>
    <xf numFmtId="0" fontId="15" fillId="3" borderId="10" xfId="0" applyFont="1" applyFill="1" applyBorder="1" applyAlignment="1">
      <alignment horizontal="center" vertical="center"/>
    </xf>
    <xf numFmtId="0" fontId="12" fillId="4" borderId="10" xfId="0" applyFont="1" applyFill="1" applyBorder="1" applyAlignment="1">
      <alignment horizontal="center" vertical="center"/>
    </xf>
    <xf numFmtId="0" fontId="12" fillId="4" borderId="5" xfId="0" applyFont="1" applyFill="1" applyBorder="1" applyAlignment="1">
      <alignment horizontal="center" vertical="center"/>
    </xf>
    <xf numFmtId="0" fontId="12" fillId="4" borderId="9" xfId="0" applyFont="1" applyFill="1" applyBorder="1" applyAlignment="1">
      <alignment horizontal="center" vertical="center"/>
    </xf>
    <xf numFmtId="0" fontId="15" fillId="3" borderId="0" xfId="0" applyFont="1" applyFill="1" applyAlignment="1">
      <alignment horizontal="center" vertical="center"/>
    </xf>
    <xf numFmtId="0" fontId="13" fillId="4" borderId="5" xfId="0" applyFont="1" applyFill="1" applyBorder="1" applyAlignment="1">
      <alignment horizontal="center" vertical="center" wrapText="1"/>
    </xf>
    <xf numFmtId="0" fontId="13" fillId="4" borderId="0" xfId="0" applyFont="1" applyFill="1" applyBorder="1" applyAlignment="1">
      <alignment horizontal="center" vertical="center" wrapText="1"/>
    </xf>
    <xf numFmtId="0" fontId="8" fillId="2" borderId="0" xfId="0" applyFont="1" applyFill="1" applyAlignment="1">
      <alignment horizontal="center" vertical="center"/>
    </xf>
    <xf numFmtId="0" fontId="19" fillId="4" borderId="1" xfId="0" applyFont="1" applyFill="1" applyBorder="1" applyAlignment="1">
      <alignment horizontal="center" vertical="center" wrapText="1"/>
    </xf>
    <xf numFmtId="0" fontId="8" fillId="2" borderId="1" xfId="0" applyFont="1" applyFill="1" applyBorder="1" applyAlignment="1">
      <alignment horizontal="center" vertical="center"/>
    </xf>
    <xf numFmtId="0" fontId="15" fillId="3" borderId="1" xfId="0" applyFont="1" applyFill="1" applyBorder="1" applyAlignment="1">
      <alignment horizontal="center" vertical="center"/>
    </xf>
    <xf numFmtId="0" fontId="15" fillId="3" borderId="1" xfId="0" applyFont="1" applyFill="1" applyBorder="1" applyAlignment="1">
      <alignment horizontal="center" vertical="center" wrapText="1"/>
    </xf>
    <xf numFmtId="0" fontId="13" fillId="2" borderId="7" xfId="0" applyFont="1" applyFill="1" applyBorder="1" applyAlignment="1">
      <alignment horizontal="center" vertical="top" wrapText="1"/>
    </xf>
    <xf numFmtId="0" fontId="13" fillId="2" borderId="8" xfId="0" applyFont="1" applyFill="1" applyBorder="1" applyAlignment="1">
      <alignment horizontal="center" vertical="top" wrapText="1"/>
    </xf>
    <xf numFmtId="0" fontId="12" fillId="2" borderId="11" xfId="0" applyFont="1" applyFill="1" applyBorder="1" applyAlignment="1">
      <alignment horizontal="center" vertical="center"/>
    </xf>
    <xf numFmtId="0" fontId="20" fillId="4" borderId="1" xfId="0" applyFont="1" applyFill="1" applyBorder="1" applyAlignment="1">
      <alignment horizontal="center" vertical="center"/>
    </xf>
    <xf numFmtId="0" fontId="4" fillId="2" borderId="1" xfId="0" applyFont="1" applyFill="1" applyBorder="1" applyAlignment="1">
      <alignment horizontal="center" vertical="center"/>
    </xf>
    <xf numFmtId="0" fontId="7" fillId="2" borderId="1" xfId="0" applyFont="1" applyFill="1" applyBorder="1" applyAlignment="1">
      <alignment horizontal="center" vertical="center"/>
    </xf>
    <xf numFmtId="0" fontId="6" fillId="2" borderId="1" xfId="0" applyFont="1" applyFill="1" applyBorder="1" applyAlignment="1">
      <alignment horizontal="center" vertical="center"/>
    </xf>
    <xf numFmtId="0" fontId="8" fillId="2" borderId="4" xfId="0" applyFont="1" applyFill="1" applyBorder="1" applyAlignment="1">
      <alignment horizontal="center" vertical="center"/>
    </xf>
    <xf numFmtId="0" fontId="21" fillId="4" borderId="6" xfId="1" applyFill="1" applyBorder="1" applyAlignment="1">
      <alignment horizontal="center" vertical="center"/>
    </xf>
    <xf numFmtId="0" fontId="8" fillId="4" borderId="6" xfId="0" applyFont="1" applyFill="1" applyBorder="1" applyAlignment="1">
      <alignment horizontal="center" vertical="center"/>
    </xf>
    <xf numFmtId="0" fontId="6" fillId="4" borderId="2" xfId="0" applyFont="1" applyFill="1" applyBorder="1" applyAlignment="1">
      <alignment horizontal="left" vertical="center"/>
    </xf>
    <xf numFmtId="0" fontId="6" fillId="4" borderId="6" xfId="0" applyFont="1" applyFill="1" applyBorder="1" applyAlignment="1">
      <alignment horizontal="left" vertical="center"/>
    </xf>
    <xf numFmtId="0" fontId="6" fillId="4" borderId="3" xfId="0" applyFont="1" applyFill="1" applyBorder="1" applyAlignment="1">
      <alignment horizontal="left" vertical="center"/>
    </xf>
    <xf numFmtId="0" fontId="22" fillId="4" borderId="1" xfId="0" applyFont="1" applyFill="1" applyBorder="1" applyAlignment="1">
      <alignment horizontal="center" vertical="center"/>
    </xf>
    <xf numFmtId="0" fontId="15" fillId="3" borderId="14" xfId="0" applyFont="1" applyFill="1" applyBorder="1" applyAlignment="1">
      <alignment horizontal="center" vertical="center"/>
    </xf>
    <xf numFmtId="0" fontId="15" fillId="3" borderId="15" xfId="0" applyFont="1" applyFill="1" applyBorder="1" applyAlignment="1">
      <alignment horizontal="center" vertical="center"/>
    </xf>
    <xf numFmtId="0" fontId="4" fillId="2" borderId="14" xfId="0" applyFont="1" applyFill="1" applyBorder="1" applyAlignment="1">
      <alignment horizontal="center" vertical="center"/>
    </xf>
    <xf numFmtId="0" fontId="4" fillId="2" borderId="4" xfId="0" applyFont="1" applyFill="1" applyBorder="1" applyAlignment="1">
      <alignment horizontal="center" vertical="center"/>
    </xf>
    <xf numFmtId="0" fontId="4" fillId="2" borderId="15" xfId="0" applyFont="1" applyFill="1" applyBorder="1" applyAlignment="1">
      <alignment horizontal="center" vertical="center"/>
    </xf>
    <xf numFmtId="0" fontId="16" fillId="3" borderId="2" xfId="0" applyFont="1" applyFill="1" applyBorder="1" applyAlignment="1">
      <alignment horizontal="center" vertical="center"/>
    </xf>
    <xf numFmtId="0" fontId="16" fillId="3" borderId="6" xfId="0" applyFont="1" applyFill="1" applyBorder="1" applyAlignment="1">
      <alignment horizontal="center" vertical="center"/>
    </xf>
    <xf numFmtId="0" fontId="16" fillId="3" borderId="3" xfId="0" applyFont="1" applyFill="1" applyBorder="1" applyAlignment="1">
      <alignment horizontal="center" vertical="center"/>
    </xf>
    <xf numFmtId="0" fontId="10" fillId="3" borderId="14" xfId="0" applyFont="1" applyFill="1" applyBorder="1" applyAlignment="1">
      <alignment horizontal="center" vertical="center"/>
    </xf>
    <xf numFmtId="0" fontId="10" fillId="3" borderId="4" xfId="0" applyFont="1" applyFill="1" applyBorder="1" applyAlignment="1">
      <alignment horizontal="center" vertical="center"/>
    </xf>
    <xf numFmtId="0" fontId="10" fillId="3" borderId="15" xfId="0" applyFont="1" applyFill="1" applyBorder="1" applyAlignment="1">
      <alignment horizontal="center" vertical="center"/>
    </xf>
    <xf numFmtId="0" fontId="17" fillId="4" borderId="1" xfId="0" applyFont="1" applyFill="1" applyBorder="1" applyAlignment="1">
      <alignment horizontal="center" vertical="center" wrapText="1"/>
    </xf>
    <xf numFmtId="0" fontId="25" fillId="0" borderId="1" xfId="0" applyFont="1" applyFill="1" applyBorder="1" applyAlignment="1">
      <alignment horizontal="justify" vertical="center" wrapText="1"/>
    </xf>
    <xf numFmtId="0" fontId="25" fillId="0" borderId="1" xfId="0" applyFont="1" applyBorder="1" applyAlignment="1">
      <alignment horizontal="justify" vertical="center" wrapText="1"/>
    </xf>
    <xf numFmtId="0" fontId="11" fillId="4" borderId="6" xfId="0" applyFont="1" applyFill="1" applyBorder="1" applyAlignment="1">
      <alignment horizontal="center" vertical="center"/>
    </xf>
    <xf numFmtId="0" fontId="12" fillId="4" borderId="6" xfId="0" applyFont="1" applyFill="1" applyBorder="1" applyAlignment="1">
      <alignment horizontal="center" vertical="center"/>
    </xf>
    <xf numFmtId="0" fontId="14" fillId="4" borderId="1" xfId="0" applyFont="1" applyFill="1" applyBorder="1" applyAlignment="1">
      <alignment horizontal="center" vertical="center"/>
    </xf>
    <xf numFmtId="0" fontId="13" fillId="4" borderId="1" xfId="0" applyFont="1" applyFill="1" applyBorder="1" applyAlignment="1">
      <alignment horizontal="center" vertical="center"/>
    </xf>
    <xf numFmtId="0" fontId="21" fillId="4" borderId="2" xfId="1" applyFill="1" applyBorder="1" applyAlignment="1">
      <alignment horizontal="center" vertical="center" wrapText="1"/>
    </xf>
    <xf numFmtId="0" fontId="21" fillId="4" borderId="3" xfId="1" applyFill="1" applyBorder="1" applyAlignment="1">
      <alignment horizontal="center" vertical="center" wrapText="1"/>
    </xf>
  </cellXfs>
  <cellStyles count="8">
    <cellStyle name="Hipervínculo" xfId="1" builtinId="8"/>
    <cellStyle name="Millares [0] 2 4" xfId="4" xr:uid="{01D61354-FBD0-425B-B4D3-B41B8383A061}"/>
    <cellStyle name="Normal" xfId="0" builtinId="0"/>
    <cellStyle name="Normal 2" xfId="5" xr:uid="{00000000-0005-0000-0000-000034000000}"/>
    <cellStyle name="Normal 2 2" xfId="3" xr:uid="{5056582F-EBDD-4E97-B758-725D97E0F4E1}"/>
    <cellStyle name="Normal 2 2 2" xfId="7" xr:uid="{5056582F-EBDD-4E97-B758-725D97E0F4E1}"/>
    <cellStyle name="Normal 3" xfId="2" xr:uid="{E24F88D1-0984-4D74-ACD5-270394537170}"/>
    <cellStyle name="Normal 3 2" xfId="6" xr:uid="{E24F88D1-0984-4D74-ACD5-27039453717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PY"/>
              <a:t>Ejecución Financiera - SEGUNDO</a:t>
            </a:r>
            <a:r>
              <a:rPr lang="es-PY" baseline="0"/>
              <a:t> TRIMESTRE 2022</a:t>
            </a:r>
            <a:endParaRPr lang="es-PY"/>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PY"/>
        </a:p>
      </c:txPr>
    </c:title>
    <c:autoTitleDeleted val="0"/>
    <c:plotArea>
      <c:layout>
        <c:manualLayout>
          <c:layoutTarget val="inner"/>
          <c:xMode val="edge"/>
          <c:yMode val="edge"/>
          <c:x val="0.44776052406302952"/>
          <c:y val="0.13946537611310883"/>
          <c:w val="0.50064103515690817"/>
          <c:h val="0.83092366506665583"/>
        </c:manualLayout>
      </c:layout>
      <c:barChart>
        <c:barDir val="bar"/>
        <c:grouping val="clustered"/>
        <c:varyColors val="0"/>
        <c:ser>
          <c:idx val="0"/>
          <c:order val="0"/>
          <c:tx>
            <c:strRef>
              <c:f>'[1]2° Trimestre'!$E$3</c:f>
              <c:strCache>
                <c:ptCount val="1"/>
                <c:pt idx="0">
                  <c:v>Presupuestado</c:v>
                </c:pt>
              </c:strCache>
            </c:strRef>
          </c:tx>
          <c:spPr>
            <a:solidFill>
              <a:schemeClr val="accent1"/>
            </a:solidFill>
            <a:ln>
              <a:noFill/>
            </a:ln>
            <a:effectLst/>
          </c:spPr>
          <c:invertIfNegative val="0"/>
          <c:cat>
            <c:multiLvlStrRef>
              <c:f>'[1]2° Trimestre'!$B$4:$D$19</c:f>
              <c:multiLvlStrCache>
                <c:ptCount val="16"/>
                <c:lvl>
                  <c:pt idx="0">
                    <c:v>Remuneraciones Básicas</c:v>
                  </c:pt>
                  <c:pt idx="1">
                    <c:v>Remuneraciones Temporales</c:v>
                  </c:pt>
                  <c:pt idx="2">
                    <c:v>Asignaciones Complementarias</c:v>
                  </c:pt>
                  <c:pt idx="3">
                    <c:v>Personal Contratado</c:v>
                  </c:pt>
                  <c:pt idx="4">
                    <c:v>Otros Gastos del Personal</c:v>
                  </c:pt>
                  <c:pt idx="5">
                    <c:v>Servicios Básicos</c:v>
                  </c:pt>
                  <c:pt idx="6">
                    <c:v>Pasajes y Viáticos</c:v>
                  </c:pt>
                  <c:pt idx="7">
                    <c:v>Gastos por Servicios de Aseo, Mantenimiento y Reparaciones.</c:v>
                  </c:pt>
                  <c:pt idx="8">
                    <c:v>Servicios Técnicos y Profesionales</c:v>
                  </c:pt>
                  <c:pt idx="9">
                    <c:v>Servicio de Capacitación y Adiestramiento</c:v>
                  </c:pt>
                  <c:pt idx="10">
                    <c:v>Productos de Papel, Cartón e Impresos</c:v>
                  </c:pt>
                  <c:pt idx="11">
                    <c:v>Bienes de Consumo de Oficinas e Insumos</c:v>
                  </c:pt>
                  <c:pt idx="12">
                    <c:v>Productos e Instrum. Químicos y Medicinales</c:v>
                  </c:pt>
                  <c:pt idx="13">
                    <c:v>Combustibles y Lubricantes</c:v>
                  </c:pt>
                  <c:pt idx="14">
                    <c:v>Adquisición de Activos Intangibles</c:v>
                  </c:pt>
                  <c:pt idx="15">
                    <c:v>Pago de Impuestos, Tasas, Gastos Judiciales y Otros</c:v>
                  </c:pt>
                </c:lvl>
                <c:lvl>
                  <c:pt idx="0">
                    <c:v>110</c:v>
                  </c:pt>
                  <c:pt idx="1">
                    <c:v>120</c:v>
                  </c:pt>
                  <c:pt idx="2">
                    <c:v>130</c:v>
                  </c:pt>
                  <c:pt idx="3">
                    <c:v>140</c:v>
                  </c:pt>
                  <c:pt idx="4">
                    <c:v>190</c:v>
                  </c:pt>
                  <c:pt idx="5">
                    <c:v>210</c:v>
                  </c:pt>
                  <c:pt idx="6">
                    <c:v>230</c:v>
                  </c:pt>
                  <c:pt idx="7">
                    <c:v>240</c:v>
                  </c:pt>
                  <c:pt idx="8">
                    <c:v>260</c:v>
                  </c:pt>
                  <c:pt idx="9">
                    <c:v>290</c:v>
                  </c:pt>
                  <c:pt idx="10">
                    <c:v>330</c:v>
                  </c:pt>
                  <c:pt idx="11">
                    <c:v>340</c:v>
                  </c:pt>
                  <c:pt idx="12">
                    <c:v>350</c:v>
                  </c:pt>
                  <c:pt idx="13">
                    <c:v>360</c:v>
                  </c:pt>
                  <c:pt idx="14">
                    <c:v>570</c:v>
                  </c:pt>
                  <c:pt idx="15">
                    <c:v>910</c:v>
                  </c:pt>
                </c:lvl>
                <c:lvl>
                  <c:pt idx="0">
                    <c:v>100</c:v>
                  </c:pt>
                  <c:pt idx="5">
                    <c:v>200</c:v>
                  </c:pt>
                  <c:pt idx="10">
                    <c:v>300</c:v>
                  </c:pt>
                  <c:pt idx="14">
                    <c:v>500</c:v>
                  </c:pt>
                  <c:pt idx="15">
                    <c:v>900</c:v>
                  </c:pt>
                </c:lvl>
              </c:multiLvlStrCache>
            </c:multiLvlStrRef>
          </c:cat>
          <c:val>
            <c:numRef>
              <c:f>'[1]2° Trimestre'!$E$4:$E$19</c:f>
              <c:numCache>
                <c:formatCode>General</c:formatCode>
                <c:ptCount val="16"/>
                <c:pt idx="0">
                  <c:v>8345143300</c:v>
                </c:pt>
                <c:pt idx="1">
                  <c:v>8070273</c:v>
                </c:pt>
                <c:pt idx="2">
                  <c:v>827696738</c:v>
                </c:pt>
                <c:pt idx="3">
                  <c:v>205242112</c:v>
                </c:pt>
                <c:pt idx="4">
                  <c:v>234800000</c:v>
                </c:pt>
                <c:pt idx="5">
                  <c:v>87500000</c:v>
                </c:pt>
                <c:pt idx="6">
                  <c:v>268827500</c:v>
                </c:pt>
                <c:pt idx="7">
                  <c:v>19800000</c:v>
                </c:pt>
                <c:pt idx="8">
                  <c:v>20419000</c:v>
                </c:pt>
                <c:pt idx="9">
                  <c:v>163272500</c:v>
                </c:pt>
                <c:pt idx="10">
                  <c:v>3738256</c:v>
                </c:pt>
                <c:pt idx="11">
                  <c:v>58549256</c:v>
                </c:pt>
                <c:pt idx="12">
                  <c:v>1000000</c:v>
                </c:pt>
                <c:pt idx="13">
                  <c:v>30000000</c:v>
                </c:pt>
                <c:pt idx="14">
                  <c:v>17000000</c:v>
                </c:pt>
                <c:pt idx="15">
                  <c:v>23500000</c:v>
                </c:pt>
              </c:numCache>
            </c:numRef>
          </c:val>
          <c:extLst>
            <c:ext xmlns:c16="http://schemas.microsoft.com/office/drawing/2014/chart" uri="{C3380CC4-5D6E-409C-BE32-E72D297353CC}">
              <c16:uniqueId val="{00000000-A834-42BD-A397-046D5E813D40}"/>
            </c:ext>
          </c:extLst>
        </c:ser>
        <c:ser>
          <c:idx val="1"/>
          <c:order val="1"/>
          <c:tx>
            <c:strRef>
              <c:f>'[1]2° Trimestre'!$G$3</c:f>
              <c:strCache>
                <c:ptCount val="1"/>
                <c:pt idx="0">
                  <c:v>Ejecutado 2º Trimestre </c:v>
                </c:pt>
              </c:strCache>
            </c:strRef>
          </c:tx>
          <c:spPr>
            <a:solidFill>
              <a:schemeClr val="accent2"/>
            </a:solidFill>
            <a:ln>
              <a:noFill/>
            </a:ln>
            <a:effectLst/>
          </c:spPr>
          <c:invertIfNegative val="0"/>
          <c:cat>
            <c:multiLvlStrRef>
              <c:f>'[1]2° Trimestre'!$B$4:$D$19</c:f>
              <c:multiLvlStrCache>
                <c:ptCount val="16"/>
                <c:lvl>
                  <c:pt idx="0">
                    <c:v>Remuneraciones Básicas</c:v>
                  </c:pt>
                  <c:pt idx="1">
                    <c:v>Remuneraciones Temporales</c:v>
                  </c:pt>
                  <c:pt idx="2">
                    <c:v>Asignaciones Complementarias</c:v>
                  </c:pt>
                  <c:pt idx="3">
                    <c:v>Personal Contratado</c:v>
                  </c:pt>
                  <c:pt idx="4">
                    <c:v>Otros Gastos del Personal</c:v>
                  </c:pt>
                  <c:pt idx="5">
                    <c:v>Servicios Básicos</c:v>
                  </c:pt>
                  <c:pt idx="6">
                    <c:v>Pasajes y Viáticos</c:v>
                  </c:pt>
                  <c:pt idx="7">
                    <c:v>Gastos por Servicios de Aseo, Mantenimiento y Reparaciones.</c:v>
                  </c:pt>
                  <c:pt idx="8">
                    <c:v>Servicios Técnicos y Profesionales</c:v>
                  </c:pt>
                  <c:pt idx="9">
                    <c:v>Servicio de Capacitación y Adiestramiento</c:v>
                  </c:pt>
                  <c:pt idx="10">
                    <c:v>Productos de Papel, Cartón e Impresos</c:v>
                  </c:pt>
                  <c:pt idx="11">
                    <c:v>Bienes de Consumo de Oficinas e Insumos</c:v>
                  </c:pt>
                  <c:pt idx="12">
                    <c:v>Productos e Instrum. Químicos y Medicinales</c:v>
                  </c:pt>
                  <c:pt idx="13">
                    <c:v>Combustibles y Lubricantes</c:v>
                  </c:pt>
                  <c:pt idx="14">
                    <c:v>Adquisición de Activos Intangibles</c:v>
                  </c:pt>
                  <c:pt idx="15">
                    <c:v>Pago de Impuestos, Tasas, Gastos Judiciales y Otros</c:v>
                  </c:pt>
                </c:lvl>
                <c:lvl>
                  <c:pt idx="0">
                    <c:v>110</c:v>
                  </c:pt>
                  <c:pt idx="1">
                    <c:v>120</c:v>
                  </c:pt>
                  <c:pt idx="2">
                    <c:v>130</c:v>
                  </c:pt>
                  <c:pt idx="3">
                    <c:v>140</c:v>
                  </c:pt>
                  <c:pt idx="4">
                    <c:v>190</c:v>
                  </c:pt>
                  <c:pt idx="5">
                    <c:v>210</c:v>
                  </c:pt>
                  <c:pt idx="6">
                    <c:v>230</c:v>
                  </c:pt>
                  <c:pt idx="7">
                    <c:v>240</c:v>
                  </c:pt>
                  <c:pt idx="8">
                    <c:v>260</c:v>
                  </c:pt>
                  <c:pt idx="9">
                    <c:v>290</c:v>
                  </c:pt>
                  <c:pt idx="10">
                    <c:v>330</c:v>
                  </c:pt>
                  <c:pt idx="11">
                    <c:v>340</c:v>
                  </c:pt>
                  <c:pt idx="12">
                    <c:v>350</c:v>
                  </c:pt>
                  <c:pt idx="13">
                    <c:v>360</c:v>
                  </c:pt>
                  <c:pt idx="14">
                    <c:v>570</c:v>
                  </c:pt>
                  <c:pt idx="15">
                    <c:v>910</c:v>
                  </c:pt>
                </c:lvl>
                <c:lvl>
                  <c:pt idx="0">
                    <c:v>100</c:v>
                  </c:pt>
                  <c:pt idx="5">
                    <c:v>200</c:v>
                  </c:pt>
                  <c:pt idx="10">
                    <c:v>300</c:v>
                  </c:pt>
                  <c:pt idx="14">
                    <c:v>500</c:v>
                  </c:pt>
                  <c:pt idx="15">
                    <c:v>900</c:v>
                  </c:pt>
                </c:lvl>
              </c:multiLvlStrCache>
            </c:multiLvlStrRef>
          </c:cat>
          <c:val>
            <c:numRef>
              <c:f>'[1]2° Trimestre'!$G$4:$G$19</c:f>
              <c:numCache>
                <c:formatCode>General</c:formatCode>
                <c:ptCount val="16"/>
                <c:pt idx="0">
                  <c:v>1834521300</c:v>
                </c:pt>
                <c:pt idx="1">
                  <c:v>869267</c:v>
                </c:pt>
                <c:pt idx="2">
                  <c:v>239933554</c:v>
                </c:pt>
                <c:pt idx="3">
                  <c:v>33760950</c:v>
                </c:pt>
                <c:pt idx="4">
                  <c:v>53700000</c:v>
                </c:pt>
                <c:pt idx="5">
                  <c:v>38332895</c:v>
                </c:pt>
                <c:pt idx="6">
                  <c:v>44483386</c:v>
                </c:pt>
                <c:pt idx="7">
                  <c:v>13413440</c:v>
                </c:pt>
                <c:pt idx="8">
                  <c:v>5970008</c:v>
                </c:pt>
                <c:pt idx="9">
                  <c:v>163272500</c:v>
                </c:pt>
                <c:pt idx="10">
                  <c:v>1747890</c:v>
                </c:pt>
                <c:pt idx="11">
                  <c:v>850000</c:v>
                </c:pt>
                <c:pt idx="12">
                  <c:v>0</c:v>
                </c:pt>
                <c:pt idx="13">
                  <c:v>30000000</c:v>
                </c:pt>
                <c:pt idx="14">
                  <c:v>13200000</c:v>
                </c:pt>
                <c:pt idx="15">
                  <c:v>2795800</c:v>
                </c:pt>
              </c:numCache>
            </c:numRef>
          </c:val>
          <c:extLst>
            <c:ext xmlns:c16="http://schemas.microsoft.com/office/drawing/2014/chart" uri="{C3380CC4-5D6E-409C-BE32-E72D297353CC}">
              <c16:uniqueId val="{00000001-A834-42BD-A397-046D5E813D40}"/>
            </c:ext>
          </c:extLst>
        </c:ser>
        <c:ser>
          <c:idx val="2"/>
          <c:order val="2"/>
          <c:tx>
            <c:strRef>
              <c:f>'[1]2° Trimestre'!$H$3</c:f>
              <c:strCache>
                <c:ptCount val="1"/>
                <c:pt idx="0">
                  <c:v>Saldos</c:v>
                </c:pt>
              </c:strCache>
            </c:strRef>
          </c:tx>
          <c:spPr>
            <a:solidFill>
              <a:schemeClr val="accent3"/>
            </a:solidFill>
            <a:ln>
              <a:noFill/>
            </a:ln>
            <a:effectLst/>
          </c:spPr>
          <c:invertIfNegative val="0"/>
          <c:cat>
            <c:multiLvlStrRef>
              <c:f>'[1]2° Trimestre'!$B$4:$D$19</c:f>
              <c:multiLvlStrCache>
                <c:ptCount val="16"/>
                <c:lvl>
                  <c:pt idx="0">
                    <c:v>Remuneraciones Básicas</c:v>
                  </c:pt>
                  <c:pt idx="1">
                    <c:v>Remuneraciones Temporales</c:v>
                  </c:pt>
                  <c:pt idx="2">
                    <c:v>Asignaciones Complementarias</c:v>
                  </c:pt>
                  <c:pt idx="3">
                    <c:v>Personal Contratado</c:v>
                  </c:pt>
                  <c:pt idx="4">
                    <c:v>Otros Gastos del Personal</c:v>
                  </c:pt>
                  <c:pt idx="5">
                    <c:v>Servicios Básicos</c:v>
                  </c:pt>
                  <c:pt idx="6">
                    <c:v>Pasajes y Viáticos</c:v>
                  </c:pt>
                  <c:pt idx="7">
                    <c:v>Gastos por Servicios de Aseo, Mantenimiento y Reparaciones.</c:v>
                  </c:pt>
                  <c:pt idx="8">
                    <c:v>Servicios Técnicos y Profesionales</c:v>
                  </c:pt>
                  <c:pt idx="9">
                    <c:v>Servicio de Capacitación y Adiestramiento</c:v>
                  </c:pt>
                  <c:pt idx="10">
                    <c:v>Productos de Papel, Cartón e Impresos</c:v>
                  </c:pt>
                  <c:pt idx="11">
                    <c:v>Bienes de Consumo de Oficinas e Insumos</c:v>
                  </c:pt>
                  <c:pt idx="12">
                    <c:v>Productos e Instrum. Químicos y Medicinales</c:v>
                  </c:pt>
                  <c:pt idx="13">
                    <c:v>Combustibles y Lubricantes</c:v>
                  </c:pt>
                  <c:pt idx="14">
                    <c:v>Adquisición de Activos Intangibles</c:v>
                  </c:pt>
                  <c:pt idx="15">
                    <c:v>Pago de Impuestos, Tasas, Gastos Judiciales y Otros</c:v>
                  </c:pt>
                </c:lvl>
                <c:lvl>
                  <c:pt idx="0">
                    <c:v>110</c:v>
                  </c:pt>
                  <c:pt idx="1">
                    <c:v>120</c:v>
                  </c:pt>
                  <c:pt idx="2">
                    <c:v>130</c:v>
                  </c:pt>
                  <c:pt idx="3">
                    <c:v>140</c:v>
                  </c:pt>
                  <c:pt idx="4">
                    <c:v>190</c:v>
                  </c:pt>
                  <c:pt idx="5">
                    <c:v>210</c:v>
                  </c:pt>
                  <c:pt idx="6">
                    <c:v>230</c:v>
                  </c:pt>
                  <c:pt idx="7">
                    <c:v>240</c:v>
                  </c:pt>
                  <c:pt idx="8">
                    <c:v>260</c:v>
                  </c:pt>
                  <c:pt idx="9">
                    <c:v>290</c:v>
                  </c:pt>
                  <c:pt idx="10">
                    <c:v>330</c:v>
                  </c:pt>
                  <c:pt idx="11">
                    <c:v>340</c:v>
                  </c:pt>
                  <c:pt idx="12">
                    <c:v>350</c:v>
                  </c:pt>
                  <c:pt idx="13">
                    <c:v>360</c:v>
                  </c:pt>
                  <c:pt idx="14">
                    <c:v>570</c:v>
                  </c:pt>
                  <c:pt idx="15">
                    <c:v>910</c:v>
                  </c:pt>
                </c:lvl>
                <c:lvl>
                  <c:pt idx="0">
                    <c:v>100</c:v>
                  </c:pt>
                  <c:pt idx="5">
                    <c:v>200</c:v>
                  </c:pt>
                  <c:pt idx="10">
                    <c:v>300</c:v>
                  </c:pt>
                  <c:pt idx="14">
                    <c:v>500</c:v>
                  </c:pt>
                  <c:pt idx="15">
                    <c:v>900</c:v>
                  </c:pt>
                </c:lvl>
              </c:multiLvlStrCache>
            </c:multiLvlStrRef>
          </c:cat>
          <c:val>
            <c:numRef>
              <c:f>'[1]2° Trimestre'!$H$4:$H$19</c:f>
              <c:numCache>
                <c:formatCode>General</c:formatCode>
                <c:ptCount val="16"/>
                <c:pt idx="0">
                  <c:v>4676100700</c:v>
                </c:pt>
                <c:pt idx="1">
                  <c:v>4811577</c:v>
                </c:pt>
                <c:pt idx="2">
                  <c:v>354929384</c:v>
                </c:pt>
                <c:pt idx="3">
                  <c:v>133775550</c:v>
                </c:pt>
                <c:pt idx="4">
                  <c:v>133100000</c:v>
                </c:pt>
                <c:pt idx="5">
                  <c:v>37621156</c:v>
                </c:pt>
                <c:pt idx="6">
                  <c:v>207068506</c:v>
                </c:pt>
                <c:pt idx="7">
                  <c:v>3276560</c:v>
                </c:pt>
                <c:pt idx="8">
                  <c:v>14448992</c:v>
                </c:pt>
                <c:pt idx="9">
                  <c:v>0</c:v>
                </c:pt>
                <c:pt idx="10">
                  <c:v>1990366</c:v>
                </c:pt>
                <c:pt idx="11">
                  <c:v>55720456</c:v>
                </c:pt>
                <c:pt idx="12">
                  <c:v>1000000</c:v>
                </c:pt>
                <c:pt idx="13">
                  <c:v>0</c:v>
                </c:pt>
                <c:pt idx="14">
                  <c:v>3800000</c:v>
                </c:pt>
                <c:pt idx="15">
                  <c:v>1006092</c:v>
                </c:pt>
              </c:numCache>
            </c:numRef>
          </c:val>
          <c:extLst>
            <c:ext xmlns:c16="http://schemas.microsoft.com/office/drawing/2014/chart" uri="{C3380CC4-5D6E-409C-BE32-E72D297353CC}">
              <c16:uniqueId val="{00000002-A834-42BD-A397-046D5E813D40}"/>
            </c:ext>
          </c:extLst>
        </c:ser>
        <c:dLbls>
          <c:showLegendKey val="0"/>
          <c:showVal val="0"/>
          <c:showCatName val="0"/>
          <c:showSerName val="0"/>
          <c:showPercent val="0"/>
          <c:showBubbleSize val="0"/>
        </c:dLbls>
        <c:gapWidth val="182"/>
        <c:axId val="1227273359"/>
        <c:axId val="1227273775"/>
      </c:barChart>
      <c:catAx>
        <c:axId val="1227273359"/>
        <c:scaling>
          <c:orientation val="minMax"/>
        </c:scaling>
        <c:delete val="0"/>
        <c:axPos val="l"/>
        <c:title>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s-PY"/>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endParaRPr lang="es-PY"/>
          </a:p>
        </c:txPr>
        <c:crossAx val="1227273775"/>
        <c:crosses val="autoZero"/>
        <c:auto val="1"/>
        <c:lblAlgn val="ctr"/>
        <c:lblOffset val="100"/>
        <c:noMultiLvlLbl val="0"/>
      </c:catAx>
      <c:valAx>
        <c:axId val="1227273775"/>
        <c:scaling>
          <c:orientation val="minMax"/>
        </c:scaling>
        <c:delete val="0"/>
        <c:axPos val="b"/>
        <c:majorGridlines>
          <c:spPr>
            <a:ln w="9525" cap="flat" cmpd="sng" algn="ctr">
              <a:solidFill>
                <a:schemeClr val="tx1">
                  <a:lumMod val="15000"/>
                  <a:lumOff val="85000"/>
                </a:schemeClr>
              </a:solidFill>
              <a:round/>
            </a:ln>
            <a:effectLst/>
          </c:spPr>
        </c:majorGridlines>
        <c:title>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s-PY"/>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PY"/>
          </a:p>
        </c:txPr>
        <c:crossAx val="1227273359"/>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PY"/>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PY"/>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2" Type="http://schemas.openxmlformats.org/officeDocument/2006/relationships/chart" Target="../charts/chart1.xml"/><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130968</xdr:colOff>
      <xdr:row>211</xdr:row>
      <xdr:rowOff>152400</xdr:rowOff>
    </xdr:from>
    <xdr:to>
      <xdr:col>7</xdr:col>
      <xdr:colOff>1869281</xdr:colOff>
      <xdr:row>211</xdr:row>
      <xdr:rowOff>2635250</xdr:rowOff>
    </xdr:to>
    <xdr:pic>
      <xdr:nvPicPr>
        <xdr:cNvPr id="3" name="Gráfico 3">
          <a:extLst>
            <a:ext uri="{FF2B5EF4-FFF2-40B4-BE49-F238E27FC236}">
              <a16:creationId xmlns:a16="http://schemas.microsoft.com/office/drawing/2014/main" id="{8925A14F-676B-4E9B-9EF1-175FDC0144B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34218" y="70288150"/>
          <a:ext cx="11803063" cy="24828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15876</xdr:colOff>
      <xdr:row>137</xdr:row>
      <xdr:rowOff>174624</xdr:rowOff>
    </xdr:from>
    <xdr:to>
      <xdr:col>8</xdr:col>
      <xdr:colOff>2059782</xdr:colOff>
      <xdr:row>161</xdr:row>
      <xdr:rowOff>63500</xdr:rowOff>
    </xdr:to>
    <xdr:graphicFrame macro="">
      <xdr:nvGraphicFramePr>
        <xdr:cNvPr id="4" name="Gráfico 3">
          <a:extLst>
            <a:ext uri="{FF2B5EF4-FFF2-40B4-BE49-F238E27FC236}">
              <a16:creationId xmlns:a16="http://schemas.microsoft.com/office/drawing/2014/main" id="{09EE63D8-F7F8-4352-936B-EC19403E1DD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CRC-DGAyF%20-%20Ejecuci&#243;n%20Financiera%20SegundoTrimestre%20202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Trimestre"/>
      <sheetName val="2° Trimestre"/>
    </sheetNames>
    <sheetDataSet>
      <sheetData sheetId="0"/>
      <sheetData sheetId="1">
        <row r="3">
          <cell r="E3" t="str">
            <v>Presupuestado</v>
          </cell>
          <cell r="G3" t="str">
            <v xml:space="preserve">Ejecutado 2º Trimestre </v>
          </cell>
          <cell r="H3" t="str">
            <v>Saldos</v>
          </cell>
        </row>
        <row r="4">
          <cell r="B4">
            <v>100</v>
          </cell>
          <cell r="C4">
            <v>110</v>
          </cell>
          <cell r="D4" t="str">
            <v>Remuneraciones Básicas</v>
          </cell>
          <cell r="E4">
            <v>8345143300</v>
          </cell>
          <cell r="G4">
            <v>1834521300</v>
          </cell>
          <cell r="H4">
            <v>4676100700</v>
          </cell>
        </row>
        <row r="5">
          <cell r="B5"/>
          <cell r="C5">
            <v>120</v>
          </cell>
          <cell r="D5" t="str">
            <v>Remuneraciones Temporales</v>
          </cell>
          <cell r="E5">
            <v>8070273</v>
          </cell>
          <cell r="G5">
            <v>869267</v>
          </cell>
          <cell r="H5">
            <v>4811577</v>
          </cell>
        </row>
        <row r="6">
          <cell r="B6"/>
          <cell r="C6">
            <v>130</v>
          </cell>
          <cell r="D6" t="str">
            <v>Asignaciones Complementarias</v>
          </cell>
          <cell r="E6">
            <v>827696738</v>
          </cell>
          <cell r="G6">
            <v>239933554</v>
          </cell>
          <cell r="H6">
            <v>354929384</v>
          </cell>
        </row>
        <row r="7">
          <cell r="B7"/>
          <cell r="C7">
            <v>140</v>
          </cell>
          <cell r="D7" t="str">
            <v>Personal Contratado</v>
          </cell>
          <cell r="E7">
            <v>205242112</v>
          </cell>
          <cell r="G7">
            <v>33760950</v>
          </cell>
          <cell r="H7">
            <v>133775550</v>
          </cell>
        </row>
        <row r="8">
          <cell r="B8"/>
          <cell r="C8">
            <v>190</v>
          </cell>
          <cell r="D8" t="str">
            <v>Otros Gastos del Personal</v>
          </cell>
          <cell r="E8">
            <v>234800000</v>
          </cell>
          <cell r="G8">
            <v>53700000</v>
          </cell>
          <cell r="H8">
            <v>133100000</v>
          </cell>
        </row>
        <row r="9">
          <cell r="B9">
            <v>200</v>
          </cell>
          <cell r="C9">
            <v>210</v>
          </cell>
          <cell r="D9" t="str">
            <v>Servicios Básicos</v>
          </cell>
          <cell r="E9">
            <v>87500000</v>
          </cell>
          <cell r="G9">
            <v>38332895</v>
          </cell>
          <cell r="H9">
            <v>37621156</v>
          </cell>
        </row>
        <row r="10">
          <cell r="B10"/>
          <cell r="C10">
            <v>230</v>
          </cell>
          <cell r="D10" t="str">
            <v>Pasajes y Viáticos</v>
          </cell>
          <cell r="E10">
            <v>268827500</v>
          </cell>
          <cell r="G10">
            <v>44483386</v>
          </cell>
          <cell r="H10">
            <v>207068506</v>
          </cell>
        </row>
        <row r="11">
          <cell r="B11"/>
          <cell r="C11">
            <v>240</v>
          </cell>
          <cell r="D11" t="str">
            <v>Gastos por Servicios de Aseo, Mantenimiento y Reparaciones.</v>
          </cell>
          <cell r="E11">
            <v>19800000</v>
          </cell>
          <cell r="G11">
            <v>13413440</v>
          </cell>
          <cell r="H11">
            <v>3276560</v>
          </cell>
        </row>
        <row r="12">
          <cell r="B12"/>
          <cell r="C12">
            <v>260</v>
          </cell>
          <cell r="D12" t="str">
            <v>Servicios Técnicos y Profesionales</v>
          </cell>
          <cell r="E12">
            <v>20419000</v>
          </cell>
          <cell r="G12">
            <v>5970008</v>
          </cell>
          <cell r="H12">
            <v>14448992</v>
          </cell>
        </row>
        <row r="13">
          <cell r="B13"/>
          <cell r="C13">
            <v>290</v>
          </cell>
          <cell r="D13" t="str">
            <v>Servicio de Capacitación y Adiestramiento</v>
          </cell>
          <cell r="E13">
            <v>163272500</v>
          </cell>
          <cell r="G13">
            <v>163272500</v>
          </cell>
          <cell r="H13">
            <v>0</v>
          </cell>
        </row>
        <row r="14">
          <cell r="B14">
            <v>300</v>
          </cell>
          <cell r="C14">
            <v>330</v>
          </cell>
          <cell r="D14" t="str">
            <v>Productos de Papel, Cartón e Impresos</v>
          </cell>
          <cell r="E14">
            <v>3738256</v>
          </cell>
          <cell r="G14">
            <v>1747890</v>
          </cell>
          <cell r="H14">
            <v>1990366</v>
          </cell>
        </row>
        <row r="15">
          <cell r="B15"/>
          <cell r="C15">
            <v>340</v>
          </cell>
          <cell r="D15" t="str">
            <v>Bienes de Consumo de Oficinas e Insumos</v>
          </cell>
          <cell r="E15">
            <v>58549256</v>
          </cell>
          <cell r="G15">
            <v>850000</v>
          </cell>
          <cell r="H15">
            <v>55720456</v>
          </cell>
        </row>
        <row r="16">
          <cell r="B16"/>
          <cell r="C16">
            <v>350</v>
          </cell>
          <cell r="D16" t="str">
            <v>Productos e Instrum. Químicos y Medicinales</v>
          </cell>
          <cell r="E16">
            <v>1000000</v>
          </cell>
          <cell r="G16">
            <v>0</v>
          </cell>
          <cell r="H16">
            <v>1000000</v>
          </cell>
        </row>
        <row r="17">
          <cell r="B17"/>
          <cell r="C17">
            <v>360</v>
          </cell>
          <cell r="D17" t="str">
            <v>Combustibles y Lubricantes</v>
          </cell>
          <cell r="E17">
            <v>30000000</v>
          </cell>
          <cell r="G17">
            <v>30000000</v>
          </cell>
          <cell r="H17">
            <v>0</v>
          </cell>
        </row>
        <row r="18">
          <cell r="B18">
            <v>500</v>
          </cell>
          <cell r="C18">
            <v>570</v>
          </cell>
          <cell r="D18" t="str">
            <v>Adquisición de Activos Intangibles</v>
          </cell>
          <cell r="E18">
            <v>17000000</v>
          </cell>
          <cell r="G18">
            <v>13200000</v>
          </cell>
          <cell r="H18">
            <v>3800000</v>
          </cell>
        </row>
        <row r="19">
          <cell r="B19">
            <v>900</v>
          </cell>
          <cell r="C19">
            <v>910</v>
          </cell>
          <cell r="D19" t="str">
            <v>Pago de Impuestos, Tasas, Gastos Judiciales y Otros</v>
          </cell>
          <cell r="E19">
            <v>23500000</v>
          </cell>
          <cell r="G19">
            <v>2795800</v>
          </cell>
          <cell r="H19">
            <v>1006092</v>
          </cell>
        </row>
      </sheetData>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informacionpublica.paraguay.gov.py/portal/" TargetMode="External"/><Relationship Id="rId3" Type="http://schemas.openxmlformats.org/officeDocument/2006/relationships/hyperlink" Target="http://www.agpe.gov.py/index.php/resoluciones.html" TargetMode="External"/><Relationship Id="rId7" Type="http://schemas.openxmlformats.org/officeDocument/2006/relationships/hyperlink" Target="https://informacionpublica.paraguay.gov.py/portal/" TargetMode="External"/><Relationship Id="rId12" Type="http://schemas.openxmlformats.org/officeDocument/2006/relationships/drawing" Target="../drawings/drawing1.xml"/><Relationship Id="rId2" Type="http://schemas.openxmlformats.org/officeDocument/2006/relationships/hyperlink" Target="http://www.agpe.gov.py/index.php/resoluciones.html" TargetMode="External"/><Relationship Id="rId1" Type="http://schemas.openxmlformats.org/officeDocument/2006/relationships/hyperlink" Target="http://www.agpe.gov.py/index.php/resoluciones.html" TargetMode="External"/><Relationship Id="rId6" Type="http://schemas.openxmlformats.org/officeDocument/2006/relationships/hyperlink" Target="https://informacionpublica.paraguay.gov.py/portal/" TargetMode="External"/><Relationship Id="rId11" Type="http://schemas.openxmlformats.org/officeDocument/2006/relationships/printerSettings" Target="../printerSettings/printerSettings1.bin"/><Relationship Id="rId5" Type="http://schemas.openxmlformats.org/officeDocument/2006/relationships/hyperlink" Target="https://transparencia.senac.gov.py/gestion-cumplimiento" TargetMode="External"/><Relationship Id="rId10" Type="http://schemas.openxmlformats.org/officeDocument/2006/relationships/hyperlink" Target="https://transparencia.senac.gov.py/gestion-cumplimiento" TargetMode="External"/><Relationship Id="rId4" Type="http://schemas.openxmlformats.org/officeDocument/2006/relationships/hyperlink" Target="https://www.sfp.gov.py/sfp/seccion/65-monitoreo-de-la-ley-518914.html" TargetMode="External"/><Relationship Id="rId9" Type="http://schemas.openxmlformats.org/officeDocument/2006/relationships/hyperlink" Target="http://www.agpe.gov.py/index.php/ley-5189/113-ejecucion-presupuestaria.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P229"/>
  <sheetViews>
    <sheetView tabSelected="1" view="pageBreakPreview" zoomScale="60" zoomScaleNormal="80" workbookViewId="0">
      <selection activeCell="D232" sqref="D232"/>
    </sheetView>
  </sheetViews>
  <sheetFormatPr baseColWidth="10" defaultColWidth="9.140625" defaultRowHeight="15"/>
  <cols>
    <col min="2" max="2" width="20.7109375" customWidth="1"/>
    <col min="3" max="3" width="34.140625" customWidth="1"/>
    <col min="4" max="4" width="25.85546875" customWidth="1"/>
    <col min="5" max="5" width="21.7109375" customWidth="1"/>
    <col min="6" max="6" width="26.7109375" customWidth="1"/>
    <col min="7" max="7" width="25.85546875" customWidth="1"/>
    <col min="8" max="8" width="28" customWidth="1"/>
    <col min="9" max="9" width="31.7109375" customWidth="1"/>
  </cols>
  <sheetData>
    <row r="1" spans="2:9" ht="23.25">
      <c r="B1" s="147" t="s">
        <v>92</v>
      </c>
      <c r="C1" s="147"/>
      <c r="D1" s="147"/>
      <c r="E1" s="147"/>
      <c r="F1" s="147"/>
      <c r="G1" s="147"/>
      <c r="H1" s="147"/>
      <c r="I1" s="12"/>
    </row>
    <row r="2" spans="2:9" ht="19.5">
      <c r="B2" s="147"/>
      <c r="C2" s="147"/>
      <c r="D2" s="147"/>
      <c r="E2" s="147"/>
      <c r="F2" s="147"/>
      <c r="G2" s="147"/>
      <c r="H2" s="147"/>
      <c r="I2" s="13"/>
    </row>
    <row r="3" spans="2:9" ht="18.75">
      <c r="B3" s="148" t="s">
        <v>0</v>
      </c>
      <c r="C3" s="148"/>
      <c r="D3" s="148"/>
      <c r="E3" s="148"/>
      <c r="F3" s="148"/>
      <c r="G3" s="148"/>
      <c r="H3" s="148"/>
      <c r="I3" s="14"/>
    </row>
    <row r="4" spans="2:9" ht="18.75">
      <c r="B4" s="154" t="s">
        <v>96</v>
      </c>
      <c r="C4" s="155"/>
      <c r="D4" s="155"/>
      <c r="E4" s="155"/>
      <c r="F4" s="155"/>
      <c r="G4" s="155"/>
      <c r="H4" s="156"/>
      <c r="I4" s="14"/>
    </row>
    <row r="5" spans="2:9" ht="18.75">
      <c r="B5" s="154" t="s">
        <v>155</v>
      </c>
      <c r="C5" s="155"/>
      <c r="D5" s="155"/>
      <c r="E5" s="155"/>
      <c r="F5" s="155"/>
      <c r="G5" s="155"/>
      <c r="H5" s="156"/>
      <c r="I5" s="14"/>
    </row>
    <row r="6" spans="2:9" ht="18.75">
      <c r="B6" s="149" t="s">
        <v>1</v>
      </c>
      <c r="C6" s="149"/>
      <c r="D6" s="149"/>
      <c r="E6" s="149"/>
      <c r="F6" s="149"/>
      <c r="G6" s="149"/>
      <c r="H6" s="149"/>
      <c r="I6" s="14"/>
    </row>
    <row r="7" spans="2:9" ht="15" customHeight="1">
      <c r="B7" s="116" t="s">
        <v>97</v>
      </c>
      <c r="C7" s="116"/>
      <c r="D7" s="116"/>
      <c r="E7" s="116"/>
      <c r="F7" s="116"/>
      <c r="G7" s="116"/>
      <c r="H7" s="116"/>
      <c r="I7" s="15"/>
    </row>
    <row r="8" spans="2:9" ht="15" customHeight="1">
      <c r="B8" s="116"/>
      <c r="C8" s="116"/>
      <c r="D8" s="116"/>
      <c r="E8" s="116"/>
      <c r="F8" s="116"/>
      <c r="G8" s="116"/>
      <c r="H8" s="116"/>
      <c r="I8" s="15"/>
    </row>
    <row r="9" spans="2:9" ht="18.75">
      <c r="B9" s="150" t="s">
        <v>2</v>
      </c>
      <c r="C9" s="150"/>
      <c r="D9" s="150"/>
      <c r="E9" s="150"/>
      <c r="F9" s="150"/>
      <c r="G9" s="150"/>
      <c r="H9" s="150"/>
      <c r="I9" s="14"/>
    </row>
    <row r="10" spans="2:9" ht="15" customHeight="1">
      <c r="B10" s="117" t="s">
        <v>98</v>
      </c>
      <c r="C10" s="117"/>
      <c r="D10" s="117"/>
      <c r="E10" s="117"/>
      <c r="F10" s="117"/>
      <c r="G10" s="117"/>
      <c r="H10" s="117"/>
      <c r="I10" s="15"/>
    </row>
    <row r="11" spans="2:9" ht="15" customHeight="1">
      <c r="B11" s="117"/>
      <c r="C11" s="117"/>
      <c r="D11" s="117"/>
      <c r="E11" s="117"/>
      <c r="F11" s="117"/>
      <c r="G11" s="117"/>
      <c r="H11" s="117"/>
      <c r="I11" s="15"/>
    </row>
    <row r="12" spans="2:9" ht="15" customHeight="1">
      <c r="B12" s="117"/>
      <c r="C12" s="117"/>
      <c r="D12" s="117"/>
      <c r="E12" s="117"/>
      <c r="F12" s="117"/>
      <c r="G12" s="117"/>
      <c r="H12" s="117"/>
      <c r="I12" s="15"/>
    </row>
    <row r="13" spans="2:9" s="1" customFormat="1" ht="18.75">
      <c r="B13" s="151" t="s">
        <v>80</v>
      </c>
      <c r="C13" s="151"/>
      <c r="D13" s="151"/>
      <c r="E13" s="151"/>
      <c r="F13" s="151"/>
      <c r="G13" s="151"/>
      <c r="H13" s="151"/>
      <c r="I13" s="16"/>
    </row>
    <row r="14" spans="2:9" s="1" customFormat="1" ht="36" customHeight="1">
      <c r="B14" s="152" t="s">
        <v>131</v>
      </c>
      <c r="C14" s="153"/>
      <c r="D14" s="153"/>
      <c r="E14" s="153"/>
      <c r="F14" s="153"/>
      <c r="G14" s="153"/>
      <c r="H14" s="153"/>
      <c r="I14" s="16"/>
    </row>
    <row r="15" spans="2:9" ht="15.75">
      <c r="B15" s="17" t="s">
        <v>3</v>
      </c>
      <c r="C15" s="144" t="s">
        <v>4</v>
      </c>
      <c r="D15" s="145"/>
      <c r="E15" s="146" t="s">
        <v>5</v>
      </c>
      <c r="F15" s="146"/>
      <c r="G15" s="146" t="s">
        <v>6</v>
      </c>
      <c r="H15" s="146"/>
      <c r="I15" s="4"/>
    </row>
    <row r="16" spans="2:9" ht="21" customHeight="1">
      <c r="B16" s="25">
        <v>1</v>
      </c>
      <c r="C16" s="117" t="s">
        <v>99</v>
      </c>
      <c r="D16" s="117"/>
      <c r="E16" s="117" t="s">
        <v>122</v>
      </c>
      <c r="F16" s="117" t="s">
        <v>122</v>
      </c>
      <c r="G16" s="117" t="s">
        <v>125</v>
      </c>
      <c r="H16" s="117" t="s">
        <v>125</v>
      </c>
      <c r="I16" s="3"/>
    </row>
    <row r="17" spans="2:9" ht="21" customHeight="1">
      <c r="B17" s="25">
        <v>2</v>
      </c>
      <c r="C17" s="117" t="s">
        <v>100</v>
      </c>
      <c r="D17" s="117"/>
      <c r="E17" s="117" t="s">
        <v>123</v>
      </c>
      <c r="F17" s="117" t="s">
        <v>123</v>
      </c>
      <c r="G17" s="117" t="s">
        <v>126</v>
      </c>
      <c r="H17" s="117" t="s">
        <v>126</v>
      </c>
      <c r="I17" s="3"/>
    </row>
    <row r="18" spans="2:9" ht="21" customHeight="1">
      <c r="B18" s="25">
        <v>3</v>
      </c>
      <c r="C18" s="117" t="s">
        <v>101</v>
      </c>
      <c r="D18" s="117"/>
      <c r="E18" s="117" t="s">
        <v>156</v>
      </c>
      <c r="F18" s="117" t="s">
        <v>124</v>
      </c>
      <c r="G18" s="117" t="s">
        <v>126</v>
      </c>
      <c r="H18" s="117" t="s">
        <v>126</v>
      </c>
      <c r="I18" s="3"/>
    </row>
    <row r="19" spans="2:9" ht="15.75" customHeight="1">
      <c r="B19" s="25">
        <v>4</v>
      </c>
      <c r="C19" s="117" t="s">
        <v>102</v>
      </c>
      <c r="D19" s="117" t="s">
        <v>103</v>
      </c>
      <c r="E19" s="117" t="s">
        <v>103</v>
      </c>
      <c r="F19" s="117" t="s">
        <v>103</v>
      </c>
      <c r="G19" s="117" t="s">
        <v>127</v>
      </c>
      <c r="H19" s="117" t="s">
        <v>127</v>
      </c>
      <c r="I19" s="3"/>
    </row>
    <row r="20" spans="2:9" ht="15.75" customHeight="1">
      <c r="B20" s="25">
        <v>5</v>
      </c>
      <c r="C20" s="117" t="s">
        <v>104</v>
      </c>
      <c r="D20" s="117" t="s">
        <v>105</v>
      </c>
      <c r="E20" s="117" t="s">
        <v>115</v>
      </c>
      <c r="F20" s="117" t="s">
        <v>115</v>
      </c>
      <c r="G20" s="117" t="s">
        <v>128</v>
      </c>
      <c r="H20" s="117" t="s">
        <v>127</v>
      </c>
      <c r="I20" s="3"/>
    </row>
    <row r="21" spans="2:9" ht="15.75" customHeight="1">
      <c r="B21" s="25">
        <v>6</v>
      </c>
      <c r="C21" s="117" t="s">
        <v>106</v>
      </c>
      <c r="D21" s="117" t="s">
        <v>107</v>
      </c>
      <c r="E21" s="117" t="s">
        <v>107</v>
      </c>
      <c r="F21" s="117" t="s">
        <v>107</v>
      </c>
      <c r="G21" s="117" t="s">
        <v>127</v>
      </c>
      <c r="H21" s="117" t="s">
        <v>127</v>
      </c>
      <c r="I21" s="3"/>
    </row>
    <row r="22" spans="2:9" ht="15.75" customHeight="1">
      <c r="B22" s="25">
        <v>7</v>
      </c>
      <c r="C22" s="117" t="s">
        <v>108</v>
      </c>
      <c r="D22" s="117" t="s">
        <v>109</v>
      </c>
      <c r="E22" s="117" t="s">
        <v>109</v>
      </c>
      <c r="F22" s="117" t="s">
        <v>109</v>
      </c>
      <c r="G22" s="117" t="s">
        <v>127</v>
      </c>
      <c r="H22" s="117" t="s">
        <v>127</v>
      </c>
      <c r="I22" s="3"/>
    </row>
    <row r="23" spans="2:9" ht="15.75" customHeight="1">
      <c r="B23" s="25">
        <v>8</v>
      </c>
      <c r="C23" s="117" t="s">
        <v>110</v>
      </c>
      <c r="D23" s="117" t="s">
        <v>111</v>
      </c>
      <c r="E23" s="117" t="s">
        <v>111</v>
      </c>
      <c r="F23" s="117" t="s">
        <v>111</v>
      </c>
      <c r="G23" s="117" t="s">
        <v>128</v>
      </c>
      <c r="H23" s="117" t="s">
        <v>128</v>
      </c>
      <c r="I23" s="3"/>
    </row>
    <row r="24" spans="2:9" ht="15.75" customHeight="1">
      <c r="B24" s="25">
        <v>9</v>
      </c>
      <c r="C24" s="117" t="s">
        <v>112</v>
      </c>
      <c r="D24" s="117" t="s">
        <v>113</v>
      </c>
      <c r="E24" s="117" t="s">
        <v>113</v>
      </c>
      <c r="F24" s="117" t="s">
        <v>113</v>
      </c>
      <c r="G24" s="117" t="s">
        <v>127</v>
      </c>
      <c r="H24" s="117" t="s">
        <v>127</v>
      </c>
      <c r="I24" s="3"/>
    </row>
    <row r="25" spans="2:9" ht="15.75" customHeight="1">
      <c r="B25" s="25">
        <v>10</v>
      </c>
      <c r="C25" s="117" t="s">
        <v>114</v>
      </c>
      <c r="D25" s="117" t="s">
        <v>115</v>
      </c>
      <c r="E25" s="117" t="s">
        <v>105</v>
      </c>
      <c r="F25" s="117" t="s">
        <v>115</v>
      </c>
      <c r="G25" s="117" t="s">
        <v>127</v>
      </c>
      <c r="H25" s="117" t="s">
        <v>128</v>
      </c>
      <c r="I25" s="3"/>
    </row>
    <row r="26" spans="2:9" ht="15.75" customHeight="1">
      <c r="B26" s="25">
        <v>11</v>
      </c>
      <c r="C26" s="117" t="s">
        <v>116</v>
      </c>
      <c r="D26" s="117" t="s">
        <v>117</v>
      </c>
      <c r="E26" s="117" t="s">
        <v>117</v>
      </c>
      <c r="F26" s="117" t="s">
        <v>117</v>
      </c>
      <c r="G26" s="117" t="s">
        <v>126</v>
      </c>
      <c r="H26" s="117" t="s">
        <v>126</v>
      </c>
      <c r="I26" s="3"/>
    </row>
    <row r="27" spans="2:9" ht="15.75" customHeight="1">
      <c r="B27" s="25">
        <v>12</v>
      </c>
      <c r="C27" s="117" t="s">
        <v>118</v>
      </c>
      <c r="D27" s="117" t="s">
        <v>119</v>
      </c>
      <c r="E27" s="117" t="s">
        <v>119</v>
      </c>
      <c r="F27" s="117" t="s">
        <v>119</v>
      </c>
      <c r="G27" s="117" t="s">
        <v>129</v>
      </c>
      <c r="H27" s="117" t="s">
        <v>129</v>
      </c>
      <c r="I27" s="3"/>
    </row>
    <row r="28" spans="2:9" ht="15.75" customHeight="1">
      <c r="B28" s="25">
        <v>13</v>
      </c>
      <c r="C28" s="117" t="s">
        <v>120</v>
      </c>
      <c r="D28" s="117" t="s">
        <v>121</v>
      </c>
      <c r="E28" s="117" t="s">
        <v>121</v>
      </c>
      <c r="F28" s="117" t="s">
        <v>121</v>
      </c>
      <c r="G28" s="117" t="s">
        <v>130</v>
      </c>
      <c r="H28" s="117" t="s">
        <v>130</v>
      </c>
      <c r="I28" s="3"/>
    </row>
    <row r="29" spans="2:9" ht="15.75">
      <c r="B29" s="125" t="s">
        <v>132</v>
      </c>
      <c r="C29" s="126"/>
      <c r="D29" s="126"/>
      <c r="E29" s="126"/>
      <c r="F29" s="126"/>
      <c r="G29" s="126"/>
      <c r="H29" s="127"/>
      <c r="I29" s="3"/>
    </row>
    <row r="30" spans="2:9" ht="15.75" customHeight="1">
      <c r="B30" s="125" t="s">
        <v>133</v>
      </c>
      <c r="C30" s="126"/>
      <c r="D30" s="126"/>
      <c r="E30" s="126"/>
      <c r="F30" s="126"/>
      <c r="G30" s="126"/>
      <c r="H30" s="127"/>
      <c r="I30" s="3"/>
    </row>
    <row r="31" spans="2:9" ht="15.75" customHeight="1">
      <c r="B31" s="125" t="s">
        <v>134</v>
      </c>
      <c r="C31" s="126"/>
      <c r="D31" s="126"/>
      <c r="E31" s="126"/>
      <c r="F31" s="126"/>
      <c r="G31" s="126"/>
      <c r="H31" s="127"/>
      <c r="I31" s="3"/>
    </row>
    <row r="32" spans="2:9" ht="15.75" customHeight="1">
      <c r="B32" s="125" t="s">
        <v>135</v>
      </c>
      <c r="C32" s="126"/>
      <c r="D32" s="126"/>
      <c r="E32" s="126"/>
      <c r="F32" s="126"/>
      <c r="G32" s="126"/>
      <c r="H32" s="127"/>
      <c r="I32" s="3"/>
    </row>
    <row r="33" spans="2:9" s="10" customFormat="1" ht="15.75">
      <c r="B33" s="9"/>
      <c r="C33" s="9"/>
      <c r="D33" s="9"/>
      <c r="E33" s="9"/>
      <c r="F33" s="9"/>
      <c r="G33" s="9"/>
      <c r="H33" s="9"/>
      <c r="I33" s="9"/>
    </row>
    <row r="34" spans="2:9" ht="18.75">
      <c r="B34" s="141" t="s">
        <v>79</v>
      </c>
      <c r="C34" s="141"/>
      <c r="D34" s="141"/>
      <c r="E34" s="141"/>
      <c r="F34" s="141"/>
      <c r="G34" s="141"/>
      <c r="H34" s="141"/>
      <c r="I34" s="3"/>
    </row>
    <row r="35" spans="2:9" ht="17.25">
      <c r="B35" s="142" t="s">
        <v>7</v>
      </c>
      <c r="C35" s="142"/>
      <c r="D35" s="142"/>
      <c r="E35" s="142"/>
      <c r="F35" s="142"/>
      <c r="G35" s="142"/>
      <c r="H35" s="142"/>
      <c r="I35" s="3"/>
    </row>
    <row r="36" spans="2:9" ht="29.25" customHeight="1">
      <c r="B36" s="120" t="s">
        <v>131</v>
      </c>
      <c r="C36" s="117"/>
      <c r="D36" s="117"/>
      <c r="E36" s="117"/>
      <c r="F36" s="117"/>
      <c r="G36" s="117"/>
      <c r="H36" s="117"/>
      <c r="I36" s="3"/>
    </row>
    <row r="37" spans="2:9" ht="15.75" customHeight="1">
      <c r="B37" s="143" t="s">
        <v>136</v>
      </c>
      <c r="C37" s="143"/>
      <c r="D37" s="143"/>
      <c r="E37" s="143"/>
      <c r="F37" s="143"/>
      <c r="G37" s="143"/>
      <c r="H37" s="143"/>
      <c r="I37" s="3"/>
    </row>
    <row r="38" spans="2:9" ht="26.25" customHeight="1">
      <c r="B38" s="120" t="s">
        <v>131</v>
      </c>
      <c r="C38" s="140"/>
      <c r="D38" s="140"/>
      <c r="E38" s="140"/>
      <c r="F38" s="140"/>
      <c r="G38" s="140"/>
      <c r="H38" s="140"/>
      <c r="I38" s="3"/>
    </row>
    <row r="39" spans="2:9" ht="26.25" customHeight="1">
      <c r="B39" s="72"/>
      <c r="C39" s="73"/>
      <c r="D39" s="73"/>
      <c r="E39" s="73"/>
      <c r="F39" s="73"/>
      <c r="G39" s="73"/>
      <c r="H39" s="73"/>
      <c r="I39" s="3"/>
    </row>
    <row r="40" spans="2:9" ht="26.25" customHeight="1">
      <c r="B40" s="72"/>
      <c r="C40" s="73"/>
      <c r="D40" s="73"/>
      <c r="E40" s="73"/>
      <c r="F40" s="73"/>
      <c r="G40" s="73"/>
      <c r="H40" s="73"/>
      <c r="I40" s="3"/>
    </row>
    <row r="41" spans="2:9" ht="26.25" customHeight="1">
      <c r="B41" s="72"/>
      <c r="C41" s="73"/>
      <c r="D41" s="73"/>
      <c r="E41" s="73"/>
      <c r="F41" s="73"/>
      <c r="G41" s="73"/>
      <c r="H41" s="73"/>
      <c r="I41" s="3"/>
    </row>
    <row r="42" spans="2:9" ht="31.5">
      <c r="B42" s="23" t="s">
        <v>8</v>
      </c>
      <c r="C42" s="122" t="s">
        <v>84</v>
      </c>
      <c r="D42" s="122"/>
      <c r="E42" s="23" t="s">
        <v>9</v>
      </c>
      <c r="F42" s="122" t="s">
        <v>10</v>
      </c>
      <c r="G42" s="122"/>
      <c r="H42" s="18" t="s">
        <v>11</v>
      </c>
      <c r="I42" s="3"/>
    </row>
    <row r="43" spans="2:9" ht="141.75">
      <c r="B43" s="26" t="s">
        <v>12</v>
      </c>
      <c r="C43" s="102" t="s">
        <v>237</v>
      </c>
      <c r="D43" s="103"/>
      <c r="E43" s="26" t="s">
        <v>238</v>
      </c>
      <c r="F43" s="123" t="s">
        <v>239</v>
      </c>
      <c r="G43" s="124"/>
      <c r="H43" s="34" t="s">
        <v>240</v>
      </c>
      <c r="I43" s="3"/>
    </row>
    <row r="44" spans="2:9" ht="145.5" customHeight="1">
      <c r="B44" s="121" t="s">
        <v>137</v>
      </c>
      <c r="C44" s="121"/>
      <c r="D44" s="121"/>
      <c r="E44" s="121"/>
      <c r="F44" s="121"/>
      <c r="G44" s="121"/>
      <c r="H44" s="121"/>
      <c r="I44" s="3"/>
    </row>
    <row r="45" spans="2:9" s="10" customFormat="1" ht="15.75">
      <c r="B45" s="9"/>
      <c r="C45" s="9"/>
      <c r="D45" s="9"/>
      <c r="E45" s="9"/>
      <c r="F45" s="9"/>
      <c r="G45" s="9"/>
      <c r="H45" s="9"/>
      <c r="I45" s="9"/>
    </row>
    <row r="46" spans="2:9" ht="18.75">
      <c r="B46" s="139" t="s">
        <v>81</v>
      </c>
      <c r="C46" s="139"/>
      <c r="D46" s="139"/>
      <c r="E46" s="139"/>
      <c r="F46" s="139"/>
      <c r="G46" s="139"/>
      <c r="H46" s="139"/>
      <c r="I46" s="3"/>
    </row>
    <row r="47" spans="2:9" ht="17.25">
      <c r="B47" s="136" t="s">
        <v>13</v>
      </c>
      <c r="C47" s="136"/>
      <c r="D47" s="136"/>
      <c r="E47" s="136"/>
      <c r="F47" s="136"/>
      <c r="G47" s="136"/>
      <c r="H47" s="136"/>
      <c r="I47" s="3"/>
    </row>
    <row r="48" spans="2:9" ht="15.75">
      <c r="B48" s="27" t="s">
        <v>14</v>
      </c>
      <c r="C48" s="102" t="s">
        <v>76</v>
      </c>
      <c r="D48" s="130"/>
      <c r="E48" s="103"/>
      <c r="F48" s="137" t="s">
        <v>86</v>
      </c>
      <c r="G48" s="138"/>
      <c r="H48" s="138"/>
      <c r="I48" s="3"/>
    </row>
    <row r="49" spans="2:9" ht="15.75">
      <c r="B49" s="26" t="s">
        <v>157</v>
      </c>
      <c r="C49" s="129">
        <v>1</v>
      </c>
      <c r="D49" s="130"/>
      <c r="E49" s="103"/>
      <c r="F49" s="120" t="s">
        <v>160</v>
      </c>
      <c r="G49" s="98"/>
      <c r="H49" s="98"/>
      <c r="I49" s="3"/>
    </row>
    <row r="50" spans="2:9" ht="15.75">
      <c r="B50" s="26" t="s">
        <v>158</v>
      </c>
      <c r="C50" s="129">
        <v>1</v>
      </c>
      <c r="D50" s="130"/>
      <c r="E50" s="103"/>
      <c r="F50" s="98" t="s">
        <v>161</v>
      </c>
      <c r="G50" s="98"/>
      <c r="H50" s="98"/>
      <c r="I50" s="3"/>
    </row>
    <row r="51" spans="2:9" ht="15.75">
      <c r="B51" s="26" t="s">
        <v>159</v>
      </c>
      <c r="C51" s="102" t="s">
        <v>138</v>
      </c>
      <c r="D51" s="130"/>
      <c r="E51" s="103"/>
      <c r="F51" s="98" t="s">
        <v>139</v>
      </c>
      <c r="G51" s="98"/>
      <c r="H51" s="98"/>
      <c r="I51" s="3"/>
    </row>
    <row r="52" spans="2:9" s="10" customFormat="1" ht="15.75">
      <c r="B52" s="21"/>
      <c r="C52" s="8"/>
      <c r="D52" s="8"/>
      <c r="E52" s="8"/>
      <c r="F52" s="8"/>
      <c r="G52" s="8"/>
      <c r="H52" s="8"/>
      <c r="I52" s="9"/>
    </row>
    <row r="53" spans="2:9" ht="17.25">
      <c r="B53" s="136" t="s">
        <v>16</v>
      </c>
      <c r="C53" s="136"/>
      <c r="D53" s="136"/>
      <c r="E53" s="136"/>
      <c r="F53" s="136"/>
      <c r="G53" s="136"/>
      <c r="H53" s="136"/>
      <c r="I53" s="3"/>
    </row>
    <row r="54" spans="2:9" ht="15.75">
      <c r="B54" s="27" t="s">
        <v>14</v>
      </c>
      <c r="C54" s="98" t="s">
        <v>15</v>
      </c>
      <c r="D54" s="98"/>
      <c r="E54" s="98"/>
      <c r="F54" s="111" t="s">
        <v>85</v>
      </c>
      <c r="G54" s="111"/>
      <c r="H54" s="111"/>
      <c r="I54" s="3"/>
    </row>
    <row r="55" spans="2:9" ht="15.75">
      <c r="B55" s="26" t="s">
        <v>157</v>
      </c>
      <c r="C55" s="129">
        <v>1</v>
      </c>
      <c r="D55" s="130"/>
      <c r="E55" s="103"/>
      <c r="F55" s="120" t="s">
        <v>140</v>
      </c>
      <c r="G55" s="98"/>
      <c r="H55" s="98"/>
      <c r="I55" s="3"/>
    </row>
    <row r="56" spans="2:9" ht="15.75">
      <c r="B56" s="26" t="s">
        <v>158</v>
      </c>
      <c r="C56" s="129">
        <v>1</v>
      </c>
      <c r="D56" s="130"/>
      <c r="E56" s="103"/>
      <c r="F56" s="98" t="s">
        <v>141</v>
      </c>
      <c r="G56" s="98"/>
      <c r="H56" s="98"/>
      <c r="I56" s="3"/>
    </row>
    <row r="57" spans="2:9" ht="15.75">
      <c r="B57" s="26" t="s">
        <v>159</v>
      </c>
      <c r="C57" s="102" t="s">
        <v>138</v>
      </c>
      <c r="D57" s="130"/>
      <c r="E57" s="103"/>
      <c r="F57" s="98" t="s">
        <v>142</v>
      </c>
      <c r="G57" s="98"/>
      <c r="H57" s="98"/>
      <c r="I57" s="3"/>
    </row>
    <row r="58" spans="2:9" ht="15.75">
      <c r="B58" s="3"/>
      <c r="C58" s="3"/>
      <c r="D58" s="3"/>
      <c r="E58" s="3"/>
      <c r="F58" s="3"/>
      <c r="G58" s="3"/>
      <c r="H58" s="3"/>
      <c r="I58" s="3"/>
    </row>
    <row r="59" spans="2:9" ht="17.25">
      <c r="B59" s="131" t="s">
        <v>17</v>
      </c>
      <c r="C59" s="131"/>
      <c r="D59" s="131"/>
      <c r="E59" s="131"/>
      <c r="F59" s="131"/>
      <c r="G59" s="131"/>
      <c r="H59" s="131"/>
      <c r="I59" s="3"/>
    </row>
    <row r="60" spans="2:9" ht="15.75">
      <c r="B60" s="28" t="s">
        <v>14</v>
      </c>
      <c r="C60" s="29" t="s">
        <v>18</v>
      </c>
      <c r="D60" s="111" t="s">
        <v>19</v>
      </c>
      <c r="E60" s="111"/>
      <c r="F60" s="30" t="s">
        <v>20</v>
      </c>
      <c r="G60" s="118" t="s">
        <v>87</v>
      </c>
      <c r="H60" s="119"/>
      <c r="I60" s="3"/>
    </row>
    <row r="61" spans="2:9" ht="31.5" customHeight="1">
      <c r="B61" s="26" t="s">
        <v>157</v>
      </c>
      <c r="C61" s="31">
        <v>2</v>
      </c>
      <c r="D61" s="111">
        <v>2</v>
      </c>
      <c r="E61" s="111"/>
      <c r="F61" s="31">
        <v>0</v>
      </c>
      <c r="G61" s="120" t="s">
        <v>162</v>
      </c>
      <c r="H61" s="121"/>
      <c r="I61" s="3"/>
    </row>
    <row r="62" spans="2:9" ht="31.5" customHeight="1">
      <c r="B62" s="26" t="s">
        <v>158</v>
      </c>
      <c r="C62" s="31">
        <v>3</v>
      </c>
      <c r="D62" s="118">
        <v>3</v>
      </c>
      <c r="E62" s="119"/>
      <c r="F62" s="31">
        <v>0</v>
      </c>
      <c r="G62" s="120" t="s">
        <v>162</v>
      </c>
      <c r="H62" s="121"/>
      <c r="I62" s="3"/>
    </row>
    <row r="63" spans="2:9" ht="30.75" customHeight="1">
      <c r="B63" s="26" t="s">
        <v>159</v>
      </c>
      <c r="C63" s="31">
        <v>8</v>
      </c>
      <c r="D63" s="118">
        <v>8</v>
      </c>
      <c r="E63" s="119"/>
      <c r="F63" s="31">
        <v>0</v>
      </c>
      <c r="G63" s="120" t="s">
        <v>162</v>
      </c>
      <c r="H63" s="121"/>
      <c r="I63" s="3"/>
    </row>
    <row r="64" spans="2:9" ht="30.75" customHeight="1">
      <c r="B64" s="74"/>
      <c r="C64" s="8"/>
      <c r="D64" s="8"/>
      <c r="E64" s="8"/>
      <c r="F64" s="8"/>
      <c r="G64" s="72"/>
      <c r="H64" s="74"/>
      <c r="I64" s="3"/>
    </row>
    <row r="65" spans="2:16" ht="30.75" customHeight="1">
      <c r="B65" s="74"/>
      <c r="C65" s="8"/>
      <c r="D65" s="8"/>
      <c r="E65" s="8"/>
      <c r="F65" s="8"/>
      <c r="G65" s="72"/>
      <c r="H65" s="74"/>
      <c r="I65" s="3"/>
    </row>
    <row r="66" spans="2:16" s="10" customFormat="1" ht="15.75">
      <c r="B66" s="21"/>
      <c r="C66" s="8"/>
      <c r="D66" s="8"/>
      <c r="E66" s="8"/>
      <c r="F66" s="8"/>
      <c r="G66" s="8"/>
      <c r="H66" s="8"/>
      <c r="I66" s="9"/>
    </row>
    <row r="67" spans="2:16" ht="17.25">
      <c r="B67" s="85" t="s">
        <v>93</v>
      </c>
      <c r="C67" s="85"/>
      <c r="D67" s="85"/>
      <c r="E67" s="85"/>
      <c r="F67" s="85"/>
      <c r="G67" s="85"/>
      <c r="H67" s="85"/>
      <c r="I67" s="4"/>
    </row>
    <row r="68" spans="2:16" ht="15.75">
      <c r="B68" s="29" t="s">
        <v>22</v>
      </c>
      <c r="C68" s="29" t="s">
        <v>23</v>
      </c>
      <c r="D68" s="29" t="s">
        <v>24</v>
      </c>
      <c r="E68" s="29" t="s">
        <v>25</v>
      </c>
      <c r="F68" s="29" t="s">
        <v>26</v>
      </c>
      <c r="G68" s="29" t="s">
        <v>27</v>
      </c>
      <c r="H68" s="29" t="s">
        <v>28</v>
      </c>
    </row>
    <row r="69" spans="2:16" ht="15.75">
      <c r="B69" s="24"/>
      <c r="C69" s="24"/>
      <c r="D69" s="24"/>
      <c r="E69" s="24"/>
      <c r="F69" s="24"/>
      <c r="G69" s="24"/>
      <c r="H69" s="24"/>
    </row>
    <row r="70" spans="2:16" ht="26.25">
      <c r="B70" s="157" t="s">
        <v>143</v>
      </c>
      <c r="C70" s="111"/>
      <c r="D70" s="111"/>
      <c r="E70" s="111"/>
      <c r="F70" s="111"/>
      <c r="G70" s="111"/>
      <c r="H70" s="111"/>
      <c r="I70" s="3"/>
      <c r="J70" s="3"/>
      <c r="K70" s="3"/>
      <c r="L70" s="3"/>
      <c r="M70" s="3"/>
      <c r="N70" s="3"/>
      <c r="O70" s="3"/>
      <c r="P70" s="3"/>
    </row>
    <row r="71" spans="2:16" ht="15.75">
      <c r="B71" s="19"/>
      <c r="C71" s="19"/>
      <c r="D71" s="19"/>
      <c r="E71" s="19"/>
      <c r="F71" s="19"/>
      <c r="G71" s="19"/>
      <c r="H71" s="19"/>
      <c r="I71" s="3"/>
      <c r="J71" s="3"/>
      <c r="K71" s="3"/>
      <c r="L71" s="3"/>
      <c r="M71" s="3"/>
      <c r="N71" s="3"/>
      <c r="O71" s="3"/>
      <c r="P71" s="3"/>
    </row>
    <row r="72" spans="2:16" ht="17.25">
      <c r="B72" s="132" t="s">
        <v>77</v>
      </c>
      <c r="C72" s="132"/>
      <c r="D72" s="132"/>
      <c r="E72" s="132"/>
      <c r="F72" s="132"/>
      <c r="G72" s="132"/>
      <c r="H72" s="132"/>
      <c r="I72" s="3"/>
    </row>
    <row r="73" spans="2:16" ht="15.75">
      <c r="B73" s="133" t="s">
        <v>22</v>
      </c>
      <c r="C73" s="133"/>
      <c r="D73" s="32" t="s">
        <v>29</v>
      </c>
      <c r="E73" s="32" t="s">
        <v>30</v>
      </c>
      <c r="F73" s="32" t="s">
        <v>31</v>
      </c>
      <c r="G73" s="134" t="s">
        <v>32</v>
      </c>
      <c r="H73" s="135"/>
    </row>
    <row r="74" spans="2:16" ht="15.75">
      <c r="B74" s="91"/>
      <c r="C74" s="92"/>
      <c r="D74" s="24"/>
      <c r="E74" s="24"/>
      <c r="F74" s="24"/>
      <c r="G74" s="116"/>
      <c r="H74" s="116"/>
    </row>
    <row r="75" spans="2:16" ht="26.25">
      <c r="B75" s="157" t="s">
        <v>143</v>
      </c>
      <c r="C75" s="111"/>
      <c r="D75" s="111"/>
      <c r="E75" s="111"/>
      <c r="F75" s="111"/>
      <c r="G75" s="111"/>
      <c r="H75" s="111"/>
      <c r="I75" s="3"/>
    </row>
    <row r="76" spans="2:16" s="10" customFormat="1" ht="15.75">
      <c r="B76" s="8"/>
      <c r="C76" s="8"/>
      <c r="D76" s="8"/>
      <c r="E76" s="8"/>
      <c r="F76" s="8"/>
      <c r="G76" s="8"/>
      <c r="H76" s="9"/>
      <c r="I76" s="9"/>
    </row>
    <row r="77" spans="2:16" ht="17.25">
      <c r="B77" s="85" t="s">
        <v>33</v>
      </c>
      <c r="C77" s="85"/>
      <c r="D77" s="85"/>
      <c r="E77" s="85"/>
      <c r="F77" s="85"/>
      <c r="G77" s="85"/>
      <c r="H77" s="85"/>
      <c r="I77" s="4"/>
    </row>
    <row r="78" spans="2:16" ht="31.5">
      <c r="B78" s="35" t="s">
        <v>22</v>
      </c>
      <c r="C78" s="35" t="s">
        <v>23</v>
      </c>
      <c r="D78" s="35" t="s">
        <v>24</v>
      </c>
      <c r="E78" s="35" t="s">
        <v>25</v>
      </c>
      <c r="F78" s="35" t="s">
        <v>27</v>
      </c>
      <c r="G78" s="35" t="s">
        <v>34</v>
      </c>
      <c r="H78" s="36" t="s">
        <v>35</v>
      </c>
    </row>
    <row r="79" spans="2:16" ht="405">
      <c r="B79" s="78" t="s">
        <v>163</v>
      </c>
      <c r="C79" s="78" t="s">
        <v>164</v>
      </c>
      <c r="D79" s="78" t="s">
        <v>165</v>
      </c>
      <c r="E79" s="78" t="s">
        <v>166</v>
      </c>
      <c r="F79" s="79" t="s">
        <v>167</v>
      </c>
      <c r="G79" s="78" t="s">
        <v>169</v>
      </c>
      <c r="H79" s="80" t="s">
        <v>168</v>
      </c>
    </row>
    <row r="80" spans="2:16" ht="255">
      <c r="B80" s="69" t="s">
        <v>170</v>
      </c>
      <c r="C80" s="69" t="s">
        <v>171</v>
      </c>
      <c r="D80" s="69" t="s">
        <v>172</v>
      </c>
      <c r="E80" s="70" t="s">
        <v>173</v>
      </c>
      <c r="F80" s="41" t="s">
        <v>174</v>
      </c>
      <c r="G80" s="41" t="s">
        <v>175</v>
      </c>
      <c r="H80" s="40" t="s">
        <v>176</v>
      </c>
    </row>
    <row r="81" spans="2:8" ht="299.25">
      <c r="B81" s="37" t="s">
        <v>177</v>
      </c>
      <c r="C81" s="37" t="s">
        <v>178</v>
      </c>
      <c r="D81" s="37" t="s">
        <v>179</v>
      </c>
      <c r="E81" s="71" t="s">
        <v>180</v>
      </c>
      <c r="F81" s="37" t="s">
        <v>181</v>
      </c>
      <c r="G81" s="37" t="s">
        <v>182</v>
      </c>
      <c r="H81" s="38" t="s">
        <v>183</v>
      </c>
    </row>
    <row r="82" spans="2:8">
      <c r="B82" s="81"/>
      <c r="C82" s="81"/>
      <c r="D82" s="81"/>
      <c r="E82" s="77"/>
      <c r="F82" s="81"/>
      <c r="G82" s="81"/>
      <c r="H82" s="75"/>
    </row>
    <row r="83" spans="2:8">
      <c r="B83" s="81"/>
      <c r="C83" s="81"/>
      <c r="D83" s="81"/>
      <c r="E83" s="77"/>
      <c r="F83" s="81"/>
      <c r="G83" s="81"/>
      <c r="H83" s="75"/>
    </row>
    <row r="84" spans="2:8">
      <c r="B84" s="81"/>
      <c r="C84" s="81"/>
      <c r="D84" s="81"/>
      <c r="E84" s="77"/>
      <c r="F84" s="81"/>
      <c r="G84" s="81"/>
      <c r="H84" s="75"/>
    </row>
    <row r="85" spans="2:8">
      <c r="B85" s="81"/>
      <c r="C85" s="81"/>
      <c r="D85" s="81"/>
      <c r="E85" s="77"/>
      <c r="F85" s="81"/>
      <c r="G85" s="81"/>
      <c r="H85" s="75"/>
    </row>
    <row r="86" spans="2:8">
      <c r="B86" s="81"/>
      <c r="C86" s="81"/>
      <c r="D86" s="81"/>
      <c r="E86" s="77"/>
      <c r="F86" s="81"/>
      <c r="G86" s="81"/>
      <c r="H86" s="75"/>
    </row>
    <row r="87" spans="2:8">
      <c r="B87" s="81"/>
      <c r="C87" s="81"/>
      <c r="D87" s="81"/>
      <c r="E87" s="77"/>
      <c r="F87" s="81"/>
      <c r="G87" s="81"/>
      <c r="H87" s="75"/>
    </row>
    <row r="88" spans="2:8">
      <c r="B88" s="81"/>
      <c r="C88" s="81"/>
      <c r="D88" s="81"/>
      <c r="E88" s="77"/>
      <c r="F88" s="81"/>
      <c r="G88" s="81"/>
      <c r="H88" s="75"/>
    </row>
    <row r="89" spans="2:8">
      <c r="B89" s="81"/>
      <c r="C89" s="81"/>
      <c r="D89" s="81"/>
      <c r="E89" s="77"/>
      <c r="F89" s="81"/>
      <c r="G89" s="81"/>
      <c r="H89" s="75"/>
    </row>
    <row r="90" spans="2:8" ht="45">
      <c r="B90" s="128" t="s">
        <v>184</v>
      </c>
      <c r="C90" s="39" t="s">
        <v>185</v>
      </c>
      <c r="D90" s="170" t="s">
        <v>189</v>
      </c>
      <c r="E90" s="170" t="s">
        <v>180</v>
      </c>
      <c r="F90" s="171" t="s">
        <v>190</v>
      </c>
      <c r="G90" s="171" t="s">
        <v>191</v>
      </c>
      <c r="H90" s="128" t="s">
        <v>183</v>
      </c>
    </row>
    <row r="91" spans="2:8" ht="43.5" customHeight="1">
      <c r="B91" s="128"/>
      <c r="C91" s="39" t="s">
        <v>186</v>
      </c>
      <c r="D91" s="170"/>
      <c r="E91" s="170"/>
      <c r="F91" s="171"/>
      <c r="G91" s="171"/>
      <c r="H91" s="128"/>
    </row>
    <row r="92" spans="2:8" ht="90">
      <c r="B92" s="128"/>
      <c r="C92" s="39" t="s">
        <v>187</v>
      </c>
      <c r="D92" s="170"/>
      <c r="E92" s="170"/>
      <c r="F92" s="171"/>
      <c r="G92" s="171"/>
      <c r="H92" s="128"/>
    </row>
    <row r="93" spans="2:8" ht="90">
      <c r="B93" s="128"/>
      <c r="C93" s="39" t="s">
        <v>188</v>
      </c>
      <c r="D93" s="170"/>
      <c r="E93" s="170"/>
      <c r="F93" s="171"/>
      <c r="G93" s="171"/>
      <c r="H93" s="128"/>
    </row>
    <row r="94" spans="2:8" ht="150">
      <c r="B94" s="38" t="s">
        <v>192</v>
      </c>
      <c r="C94" s="40" t="s">
        <v>193</v>
      </c>
      <c r="D94" s="41" t="s">
        <v>194</v>
      </c>
      <c r="E94" s="41" t="s">
        <v>195</v>
      </c>
      <c r="F94" s="41" t="s">
        <v>196</v>
      </c>
      <c r="G94" s="41" t="s">
        <v>197</v>
      </c>
      <c r="H94" s="42" t="s">
        <v>198</v>
      </c>
    </row>
    <row r="95" spans="2:8" ht="165">
      <c r="B95" s="38" t="s">
        <v>199</v>
      </c>
      <c r="C95" s="40" t="s">
        <v>200</v>
      </c>
      <c r="D95" s="41" t="s">
        <v>201</v>
      </c>
      <c r="E95" s="41" t="s">
        <v>202</v>
      </c>
      <c r="F95" s="41" t="s">
        <v>203</v>
      </c>
      <c r="G95" s="41" t="s">
        <v>204</v>
      </c>
      <c r="H95" s="42" t="s">
        <v>205</v>
      </c>
    </row>
    <row r="96" spans="2:8">
      <c r="B96" s="75"/>
      <c r="C96" s="76"/>
      <c r="D96" s="77"/>
      <c r="E96" s="77"/>
      <c r="F96" s="77"/>
      <c r="G96" s="77"/>
      <c r="H96" s="75"/>
    </row>
    <row r="97" spans="2:9">
      <c r="B97" s="75"/>
      <c r="C97" s="76"/>
      <c r="D97" s="77"/>
      <c r="E97" s="77"/>
      <c r="F97" s="77"/>
      <c r="G97" s="77"/>
      <c r="H97" s="75"/>
    </row>
    <row r="98" spans="2:9">
      <c r="B98" s="75"/>
      <c r="C98" s="76"/>
      <c r="D98" s="77"/>
      <c r="E98" s="77"/>
      <c r="F98" s="77"/>
      <c r="G98" s="77"/>
      <c r="H98" s="75"/>
    </row>
    <row r="99" spans="2:9">
      <c r="B99" s="75"/>
      <c r="C99" s="76"/>
      <c r="D99" s="77"/>
      <c r="E99" s="77"/>
      <c r="F99" s="77"/>
      <c r="G99" s="77"/>
      <c r="H99" s="75"/>
    </row>
    <row r="100" spans="2:9">
      <c r="B100" s="75"/>
      <c r="C100" s="76"/>
      <c r="D100" s="77"/>
      <c r="E100" s="77"/>
      <c r="F100" s="77"/>
      <c r="G100" s="77"/>
      <c r="H100" s="75"/>
    </row>
    <row r="101" spans="2:9">
      <c r="B101" s="75"/>
      <c r="C101" s="76"/>
      <c r="D101" s="77"/>
      <c r="E101" s="77"/>
      <c r="F101" s="77"/>
      <c r="G101" s="77"/>
      <c r="H101" s="75"/>
    </row>
    <row r="102" spans="2:9">
      <c r="B102" s="75"/>
      <c r="C102" s="76"/>
      <c r="D102" s="77"/>
      <c r="E102" s="77"/>
      <c r="F102" s="77"/>
      <c r="G102" s="77"/>
      <c r="H102" s="75"/>
    </row>
    <row r="103" spans="2:9">
      <c r="B103" s="75"/>
      <c r="C103" s="76"/>
      <c r="D103" s="77"/>
      <c r="E103" s="77"/>
      <c r="F103" s="77"/>
      <c r="G103" s="77"/>
      <c r="H103" s="75"/>
    </row>
    <row r="104" spans="2:9">
      <c r="B104" s="75"/>
      <c r="C104" s="76"/>
      <c r="D104" s="77"/>
      <c r="E104" s="77"/>
      <c r="F104" s="77"/>
      <c r="G104" s="77"/>
      <c r="H104" s="75"/>
    </row>
    <row r="105" spans="2:9">
      <c r="B105" s="75"/>
      <c r="C105" s="76"/>
      <c r="D105" s="77"/>
      <c r="E105" s="77"/>
      <c r="F105" s="77"/>
      <c r="G105" s="77"/>
      <c r="H105" s="75"/>
    </row>
    <row r="106" spans="2:9" s="20" customFormat="1" ht="15.75">
      <c r="B106" s="8"/>
      <c r="C106" s="8"/>
      <c r="D106" s="8"/>
      <c r="E106" s="8"/>
      <c r="F106" s="8"/>
      <c r="G106" s="8"/>
      <c r="H106" s="8"/>
      <c r="I106" s="11"/>
    </row>
    <row r="107" spans="2:9" ht="17.25">
      <c r="B107" s="158" t="s">
        <v>36</v>
      </c>
      <c r="C107" s="85"/>
      <c r="D107" s="85"/>
      <c r="E107" s="85"/>
      <c r="F107" s="85"/>
      <c r="G107" s="85"/>
      <c r="H107" s="159"/>
      <c r="I107" s="3"/>
    </row>
    <row r="108" spans="2:9" ht="31.5" customHeight="1">
      <c r="B108" s="29" t="s">
        <v>37</v>
      </c>
      <c r="C108" s="29" t="s">
        <v>38</v>
      </c>
      <c r="D108" s="43" t="s">
        <v>89</v>
      </c>
      <c r="E108" s="29" t="s">
        <v>39</v>
      </c>
      <c r="F108" s="30" t="s">
        <v>40</v>
      </c>
      <c r="G108" s="33" t="s">
        <v>41</v>
      </c>
      <c r="H108" s="29" t="s">
        <v>42</v>
      </c>
      <c r="I108" s="3"/>
    </row>
    <row r="109" spans="2:9" ht="31.5">
      <c r="B109" s="47" t="s">
        <v>206</v>
      </c>
      <c r="C109" s="48" t="s">
        <v>207</v>
      </c>
      <c r="D109" s="45">
        <v>44662</v>
      </c>
      <c r="E109" s="46">
        <v>30000000</v>
      </c>
      <c r="F109" s="49" t="s">
        <v>208</v>
      </c>
      <c r="G109" s="50" t="s">
        <v>209</v>
      </c>
      <c r="H109" s="44" t="s">
        <v>215</v>
      </c>
      <c r="I109" s="3"/>
    </row>
    <row r="110" spans="2:9" ht="31.5">
      <c r="B110" s="47">
        <v>413481</v>
      </c>
      <c r="C110" s="48" t="s">
        <v>210</v>
      </c>
      <c r="D110" s="45">
        <v>44693</v>
      </c>
      <c r="E110" s="46">
        <v>13200000</v>
      </c>
      <c r="F110" s="49" t="s">
        <v>211</v>
      </c>
      <c r="G110" s="50" t="s">
        <v>209</v>
      </c>
      <c r="H110" s="44" t="s">
        <v>215</v>
      </c>
      <c r="I110" s="3"/>
    </row>
    <row r="111" spans="2:9" ht="31.5">
      <c r="B111" s="47">
        <v>408605</v>
      </c>
      <c r="C111" s="48" t="s">
        <v>212</v>
      </c>
      <c r="D111" s="45">
        <v>44736</v>
      </c>
      <c r="E111" s="46">
        <v>9384000</v>
      </c>
      <c r="F111" s="49" t="s">
        <v>213</v>
      </c>
      <c r="G111" s="50" t="s">
        <v>209</v>
      </c>
      <c r="H111" s="44" t="s">
        <v>215</v>
      </c>
      <c r="I111" s="3"/>
    </row>
    <row r="112" spans="2:9" ht="47.25">
      <c r="B112" s="47">
        <v>408605</v>
      </c>
      <c r="C112" s="48" t="s">
        <v>212</v>
      </c>
      <c r="D112" s="45">
        <v>44736</v>
      </c>
      <c r="E112" s="46">
        <v>5650008</v>
      </c>
      <c r="F112" s="51" t="s">
        <v>214</v>
      </c>
      <c r="G112" s="50" t="s">
        <v>209</v>
      </c>
      <c r="H112" s="44" t="s">
        <v>215</v>
      </c>
      <c r="I112" s="3"/>
    </row>
    <row r="113" spans="2:9" s="20" customFormat="1" ht="15.75">
      <c r="B113" s="8"/>
      <c r="C113" s="8"/>
      <c r="D113" s="8"/>
      <c r="E113" s="8"/>
      <c r="F113" s="8"/>
      <c r="G113" s="8"/>
      <c r="H113" s="8"/>
      <c r="I113" s="11"/>
    </row>
    <row r="114" spans="2:9" ht="17.25">
      <c r="B114" s="85" t="s">
        <v>95</v>
      </c>
      <c r="C114" s="85"/>
      <c r="D114" s="85"/>
      <c r="E114" s="85"/>
      <c r="F114" s="85"/>
      <c r="G114" s="85"/>
      <c r="H114" s="85"/>
      <c r="I114" s="85"/>
    </row>
    <row r="115" spans="2:9" ht="15.75" customHeight="1">
      <c r="B115" s="58" t="s">
        <v>43</v>
      </c>
      <c r="C115" s="58" t="s">
        <v>44</v>
      </c>
      <c r="D115" s="58" t="s">
        <v>22</v>
      </c>
      <c r="E115" s="58" t="s">
        <v>45</v>
      </c>
      <c r="F115" s="58" t="s">
        <v>232</v>
      </c>
      <c r="G115" s="58" t="s">
        <v>233</v>
      </c>
      <c r="H115" s="58" t="s">
        <v>46</v>
      </c>
      <c r="I115" s="58" t="s">
        <v>242</v>
      </c>
    </row>
    <row r="116" spans="2:9" ht="15.75">
      <c r="B116" s="52">
        <v>100</v>
      </c>
      <c r="C116" s="53">
        <v>110</v>
      </c>
      <c r="D116" s="54" t="s">
        <v>216</v>
      </c>
      <c r="E116" s="55">
        <v>8345143300</v>
      </c>
      <c r="F116" s="55">
        <v>1834521300</v>
      </c>
      <c r="G116" s="55">
        <v>1834521300</v>
      </c>
      <c r="H116" s="55">
        <f>E116-F116-G116</f>
        <v>4676100700</v>
      </c>
      <c r="I116" s="82" t="s">
        <v>234</v>
      </c>
    </row>
    <row r="117" spans="2:9" ht="15.75">
      <c r="B117" s="56"/>
      <c r="C117" s="53">
        <v>120</v>
      </c>
      <c r="D117" s="54" t="s">
        <v>217</v>
      </c>
      <c r="E117" s="55">
        <v>8070273</v>
      </c>
      <c r="F117" s="55">
        <v>2389429</v>
      </c>
      <c r="G117" s="55">
        <v>869267</v>
      </c>
      <c r="H117" s="55">
        <f t="shared" ref="H117:H131" si="0">E117-F117-G117</f>
        <v>4811577</v>
      </c>
      <c r="I117" s="83"/>
    </row>
    <row r="118" spans="2:9" ht="15.75">
      <c r="B118" s="56"/>
      <c r="C118" s="53">
        <v>130</v>
      </c>
      <c r="D118" s="54" t="s">
        <v>218</v>
      </c>
      <c r="E118" s="55">
        <v>827696738</v>
      </c>
      <c r="F118" s="55">
        <v>232833800</v>
      </c>
      <c r="G118" s="55">
        <v>239933554</v>
      </c>
      <c r="H118" s="55">
        <f t="shared" si="0"/>
        <v>354929384</v>
      </c>
      <c r="I118" s="83"/>
    </row>
    <row r="119" spans="2:9" ht="15.75">
      <c r="B119" s="56"/>
      <c r="C119" s="53">
        <v>140</v>
      </c>
      <c r="D119" s="54" t="s">
        <v>219</v>
      </c>
      <c r="E119" s="55">
        <v>205242112</v>
      </c>
      <c r="F119" s="55">
        <v>37705612</v>
      </c>
      <c r="G119" s="55">
        <v>33760950</v>
      </c>
      <c r="H119" s="55">
        <f t="shared" si="0"/>
        <v>133775550</v>
      </c>
      <c r="I119" s="83"/>
    </row>
    <row r="120" spans="2:9" ht="15.75">
      <c r="B120" s="56"/>
      <c r="C120" s="53">
        <v>190</v>
      </c>
      <c r="D120" s="54" t="s">
        <v>220</v>
      </c>
      <c r="E120" s="55">
        <v>234800000</v>
      </c>
      <c r="F120" s="55">
        <v>48000000</v>
      </c>
      <c r="G120" s="55">
        <v>53700000</v>
      </c>
      <c r="H120" s="55">
        <f t="shared" si="0"/>
        <v>133100000</v>
      </c>
      <c r="I120" s="83"/>
    </row>
    <row r="121" spans="2:9" ht="15.75">
      <c r="B121" s="52">
        <v>200</v>
      </c>
      <c r="C121" s="53">
        <v>210</v>
      </c>
      <c r="D121" s="54" t="s">
        <v>221</v>
      </c>
      <c r="E121" s="55">
        <v>87500000</v>
      </c>
      <c r="F121" s="55">
        <v>11545949</v>
      </c>
      <c r="G121" s="55">
        <v>38332895</v>
      </c>
      <c r="H121" s="55">
        <f t="shared" si="0"/>
        <v>37621156</v>
      </c>
      <c r="I121" s="83"/>
    </row>
    <row r="122" spans="2:9" ht="15.75">
      <c r="B122" s="56"/>
      <c r="C122" s="53">
        <v>230</v>
      </c>
      <c r="D122" s="54" t="s">
        <v>222</v>
      </c>
      <c r="E122" s="55">
        <v>268827500</v>
      </c>
      <c r="F122" s="55">
        <v>17275608</v>
      </c>
      <c r="G122" s="55">
        <v>44483386</v>
      </c>
      <c r="H122" s="55">
        <f t="shared" si="0"/>
        <v>207068506</v>
      </c>
      <c r="I122" s="83"/>
    </row>
    <row r="123" spans="2:9" ht="47.25">
      <c r="B123" s="56"/>
      <c r="C123" s="53">
        <v>240</v>
      </c>
      <c r="D123" s="57" t="s">
        <v>223</v>
      </c>
      <c r="E123" s="55">
        <v>19800000</v>
      </c>
      <c r="F123" s="55">
        <v>3110000</v>
      </c>
      <c r="G123" s="55">
        <v>13413440</v>
      </c>
      <c r="H123" s="55">
        <f t="shared" si="0"/>
        <v>3276560</v>
      </c>
      <c r="I123" s="83"/>
    </row>
    <row r="124" spans="2:9" ht="31.5">
      <c r="B124" s="56"/>
      <c r="C124" s="53">
        <v>260</v>
      </c>
      <c r="D124" s="57" t="s">
        <v>224</v>
      </c>
      <c r="E124" s="55">
        <v>20419000</v>
      </c>
      <c r="F124" s="55">
        <v>0</v>
      </c>
      <c r="G124" s="55">
        <v>5970008</v>
      </c>
      <c r="H124" s="55">
        <f t="shared" si="0"/>
        <v>14448992</v>
      </c>
      <c r="I124" s="83"/>
    </row>
    <row r="125" spans="2:9" ht="31.5">
      <c r="B125" s="56"/>
      <c r="C125" s="53">
        <v>290</v>
      </c>
      <c r="D125" s="57" t="s">
        <v>225</v>
      </c>
      <c r="E125" s="55">
        <v>163272500</v>
      </c>
      <c r="F125" s="55">
        <v>0</v>
      </c>
      <c r="G125" s="55">
        <v>163272500</v>
      </c>
      <c r="H125" s="55">
        <f t="shared" si="0"/>
        <v>0</v>
      </c>
      <c r="I125" s="83"/>
    </row>
    <row r="126" spans="2:9" ht="31.5">
      <c r="B126" s="52">
        <v>300</v>
      </c>
      <c r="C126" s="53">
        <v>330</v>
      </c>
      <c r="D126" s="57" t="s">
        <v>226</v>
      </c>
      <c r="E126" s="55">
        <v>3738256</v>
      </c>
      <c r="F126" s="55">
        <v>0</v>
      </c>
      <c r="G126" s="55">
        <v>1747890</v>
      </c>
      <c r="H126" s="55">
        <f t="shared" si="0"/>
        <v>1990366</v>
      </c>
      <c r="I126" s="83"/>
    </row>
    <row r="127" spans="2:9" ht="31.5">
      <c r="B127" s="56"/>
      <c r="C127" s="53">
        <v>340</v>
      </c>
      <c r="D127" s="57" t="s">
        <v>227</v>
      </c>
      <c r="E127" s="55">
        <v>58549256</v>
      </c>
      <c r="F127" s="55">
        <v>1978800</v>
      </c>
      <c r="G127" s="55">
        <v>850000</v>
      </c>
      <c r="H127" s="55">
        <f t="shared" si="0"/>
        <v>55720456</v>
      </c>
      <c r="I127" s="83"/>
    </row>
    <row r="128" spans="2:9" ht="31.5">
      <c r="B128" s="56"/>
      <c r="C128" s="53">
        <v>350</v>
      </c>
      <c r="D128" s="57" t="s">
        <v>228</v>
      </c>
      <c r="E128" s="55">
        <v>1000000</v>
      </c>
      <c r="F128" s="55">
        <v>0</v>
      </c>
      <c r="G128" s="55">
        <v>0</v>
      </c>
      <c r="H128" s="55">
        <f t="shared" si="0"/>
        <v>1000000</v>
      </c>
      <c r="I128" s="83"/>
    </row>
    <row r="129" spans="2:9" ht="15.75">
      <c r="B129" s="56"/>
      <c r="C129" s="53">
        <v>360</v>
      </c>
      <c r="D129" s="57" t="s">
        <v>229</v>
      </c>
      <c r="E129" s="55">
        <v>30000000</v>
      </c>
      <c r="F129" s="55">
        <v>0</v>
      </c>
      <c r="G129" s="55">
        <v>30000000</v>
      </c>
      <c r="H129" s="55">
        <f t="shared" si="0"/>
        <v>0</v>
      </c>
      <c r="I129" s="83"/>
    </row>
    <row r="130" spans="2:9" ht="31.5">
      <c r="B130" s="52">
        <v>500</v>
      </c>
      <c r="C130" s="53">
        <v>570</v>
      </c>
      <c r="D130" s="57" t="s">
        <v>230</v>
      </c>
      <c r="E130" s="55">
        <v>17000000</v>
      </c>
      <c r="F130" s="55">
        <v>0</v>
      </c>
      <c r="G130" s="55">
        <v>13200000</v>
      </c>
      <c r="H130" s="55">
        <f t="shared" si="0"/>
        <v>3800000</v>
      </c>
      <c r="I130" s="83"/>
    </row>
    <row r="131" spans="2:9" ht="31.5">
      <c r="B131" s="52">
        <v>900</v>
      </c>
      <c r="C131" s="53">
        <v>910</v>
      </c>
      <c r="D131" s="57" t="s">
        <v>231</v>
      </c>
      <c r="E131" s="55">
        <v>23500000</v>
      </c>
      <c r="F131" s="55">
        <v>19698108</v>
      </c>
      <c r="G131" s="55">
        <v>2795800</v>
      </c>
      <c r="H131" s="55">
        <f t="shared" si="0"/>
        <v>1006092</v>
      </c>
      <c r="I131" s="84"/>
    </row>
    <row r="132" spans="2:9" ht="15.75">
      <c r="B132" s="59"/>
      <c r="C132" s="60"/>
      <c r="D132" s="61"/>
      <c r="E132" s="62"/>
      <c r="F132" s="62"/>
      <c r="G132" s="62"/>
      <c r="H132" s="62"/>
      <c r="I132" s="63"/>
    </row>
    <row r="133" spans="2:9" ht="15.75">
      <c r="B133" s="59"/>
      <c r="C133" s="60"/>
      <c r="D133" s="61"/>
      <c r="E133" s="62"/>
      <c r="F133" s="62"/>
      <c r="G133" s="62"/>
      <c r="H133" s="62"/>
      <c r="I133" s="63"/>
    </row>
    <row r="134" spans="2:9" ht="15.75">
      <c r="B134" s="59"/>
      <c r="C134" s="60"/>
      <c r="D134" s="61"/>
      <c r="E134" s="62"/>
      <c r="F134" s="62"/>
      <c r="G134" s="62"/>
      <c r="H134" s="62"/>
      <c r="I134" s="63"/>
    </row>
    <row r="135" spans="2:9" ht="15.75">
      <c r="B135" s="59"/>
      <c r="C135" s="60"/>
      <c r="D135" s="61"/>
      <c r="E135" s="62"/>
      <c r="F135" s="62"/>
      <c r="G135" s="62"/>
      <c r="H135" s="62"/>
      <c r="I135" s="63"/>
    </row>
    <row r="136" spans="2:9" ht="15.75">
      <c r="B136" s="59"/>
      <c r="C136" s="60"/>
      <c r="D136" s="61"/>
      <c r="E136" s="62"/>
      <c r="F136" s="62"/>
      <c r="G136" s="62"/>
      <c r="H136" s="62"/>
      <c r="I136" s="63"/>
    </row>
    <row r="137" spans="2:9" ht="15.75">
      <c r="B137" s="59"/>
      <c r="C137" s="60"/>
      <c r="D137" s="61"/>
      <c r="E137" s="62"/>
      <c r="F137" s="62"/>
      <c r="G137" s="62"/>
      <c r="H137" s="62"/>
      <c r="I137" s="63"/>
    </row>
    <row r="138" spans="2:9" ht="15.75">
      <c r="B138" s="59"/>
      <c r="C138" s="60"/>
      <c r="D138" s="61"/>
      <c r="E138" s="62"/>
      <c r="F138" s="62"/>
      <c r="G138" s="62"/>
      <c r="H138" s="62"/>
      <c r="I138" s="63"/>
    </row>
    <row r="139" spans="2:9" ht="15.75">
      <c r="B139" s="59"/>
      <c r="C139" s="60"/>
      <c r="D139" s="61"/>
      <c r="E139" s="62"/>
      <c r="F139" s="62"/>
      <c r="G139" s="62"/>
      <c r="H139" s="62"/>
      <c r="I139" s="63"/>
    </row>
    <row r="140" spans="2:9" ht="15.75">
      <c r="B140" s="59"/>
      <c r="C140" s="60"/>
      <c r="D140" s="61"/>
      <c r="E140" s="62"/>
      <c r="F140" s="62"/>
      <c r="G140" s="62"/>
      <c r="H140" s="62"/>
      <c r="I140" s="63"/>
    </row>
    <row r="141" spans="2:9" ht="15.75">
      <c r="B141" s="59"/>
      <c r="C141" s="60"/>
      <c r="D141" s="61"/>
      <c r="E141" s="62"/>
      <c r="F141" s="62"/>
      <c r="G141" s="62"/>
      <c r="H141" s="62"/>
      <c r="I141" s="63"/>
    </row>
    <row r="142" spans="2:9" ht="15.75">
      <c r="B142" s="59"/>
      <c r="C142" s="60"/>
      <c r="D142" s="61"/>
      <c r="E142" s="62"/>
      <c r="F142" s="62"/>
      <c r="G142" s="62"/>
      <c r="H142" s="62"/>
      <c r="I142" s="63"/>
    </row>
    <row r="143" spans="2:9" ht="15.75">
      <c r="B143" s="59"/>
      <c r="C143" s="60"/>
      <c r="D143" s="61"/>
      <c r="E143" s="62"/>
      <c r="F143" s="62"/>
      <c r="G143" s="62"/>
      <c r="H143" s="62"/>
      <c r="I143" s="63"/>
    </row>
    <row r="144" spans="2:9" ht="15.75">
      <c r="B144" s="59"/>
      <c r="C144" s="60"/>
      <c r="D144" s="61"/>
      <c r="E144" s="62"/>
      <c r="F144" s="62"/>
      <c r="G144" s="62"/>
      <c r="H144" s="62"/>
      <c r="I144" s="63"/>
    </row>
    <row r="145" spans="2:9" ht="15.75">
      <c r="B145" s="59"/>
      <c r="C145" s="60"/>
      <c r="D145" s="61"/>
      <c r="E145" s="62"/>
      <c r="F145" s="62"/>
      <c r="G145" s="62"/>
      <c r="H145" s="62"/>
      <c r="I145" s="63"/>
    </row>
    <row r="146" spans="2:9" ht="15.75">
      <c r="B146" s="59"/>
      <c r="C146" s="60"/>
      <c r="D146" s="61"/>
      <c r="E146" s="62"/>
      <c r="F146" s="62"/>
      <c r="G146" s="62"/>
      <c r="H146" s="62"/>
      <c r="I146" s="63"/>
    </row>
    <row r="147" spans="2:9" ht="15.75">
      <c r="B147" s="59"/>
      <c r="C147" s="60"/>
      <c r="D147" s="61"/>
      <c r="E147" s="62"/>
      <c r="F147" s="62"/>
      <c r="G147" s="62"/>
      <c r="H147" s="62"/>
      <c r="I147" s="63"/>
    </row>
    <row r="148" spans="2:9" ht="15.75">
      <c r="B148" s="59"/>
      <c r="C148" s="60"/>
      <c r="D148" s="61"/>
      <c r="E148" s="62"/>
      <c r="F148" s="62"/>
      <c r="G148" s="62"/>
      <c r="H148" s="62"/>
      <c r="I148" s="63"/>
    </row>
    <row r="149" spans="2:9" ht="15.75">
      <c r="B149" s="59"/>
      <c r="C149" s="60"/>
      <c r="D149" s="61"/>
      <c r="E149" s="62"/>
      <c r="F149" s="62"/>
      <c r="G149" s="62"/>
      <c r="H149" s="62"/>
      <c r="I149" s="63"/>
    </row>
    <row r="150" spans="2:9" ht="15.75">
      <c r="B150" s="59"/>
      <c r="C150" s="60"/>
      <c r="D150" s="61"/>
      <c r="E150" s="62"/>
      <c r="F150" s="62"/>
      <c r="G150" s="62"/>
      <c r="H150" s="62"/>
      <c r="I150" s="63"/>
    </row>
    <row r="151" spans="2:9" ht="15.75">
      <c r="B151" s="59"/>
      <c r="C151" s="60"/>
      <c r="D151" s="61"/>
      <c r="E151" s="62"/>
      <c r="F151" s="62"/>
      <c r="G151" s="62"/>
      <c r="H151" s="62"/>
      <c r="I151" s="63"/>
    </row>
    <row r="152" spans="2:9" ht="15.75">
      <c r="B152" s="59"/>
      <c r="C152" s="60"/>
      <c r="D152" s="61"/>
      <c r="E152" s="62"/>
      <c r="F152" s="62"/>
      <c r="G152" s="62"/>
      <c r="H152" s="62"/>
      <c r="I152" s="63"/>
    </row>
    <row r="153" spans="2:9" ht="15.75">
      <c r="B153" s="59"/>
      <c r="C153" s="60"/>
      <c r="D153" s="61"/>
      <c r="E153" s="62"/>
      <c r="F153" s="62"/>
      <c r="G153" s="62"/>
      <c r="H153" s="62"/>
      <c r="I153" s="63"/>
    </row>
    <row r="154" spans="2:9" ht="15.75">
      <c r="B154" s="59"/>
      <c r="C154" s="60"/>
      <c r="D154" s="61"/>
      <c r="E154" s="62"/>
      <c r="F154" s="62"/>
      <c r="G154" s="62"/>
      <c r="H154" s="62"/>
      <c r="I154" s="63"/>
    </row>
    <row r="155" spans="2:9" ht="15.75">
      <c r="B155" s="59"/>
      <c r="C155" s="60"/>
      <c r="D155" s="61"/>
      <c r="E155" s="62"/>
      <c r="F155" s="62"/>
      <c r="G155" s="62"/>
      <c r="H155" s="62"/>
      <c r="I155" s="63"/>
    </row>
    <row r="156" spans="2:9" ht="15.75">
      <c r="B156" s="59"/>
      <c r="C156" s="60"/>
      <c r="D156" s="61"/>
      <c r="E156" s="62"/>
      <c r="F156" s="62"/>
      <c r="G156" s="62"/>
      <c r="H156" s="62"/>
      <c r="I156" s="63"/>
    </row>
    <row r="157" spans="2:9" ht="15.75">
      <c r="B157" s="59"/>
      <c r="C157" s="60"/>
      <c r="D157" s="61"/>
      <c r="E157" s="62"/>
      <c r="F157" s="62"/>
      <c r="G157" s="62"/>
      <c r="H157" s="62"/>
      <c r="I157" s="63"/>
    </row>
    <row r="158" spans="2:9" ht="15.75">
      <c r="B158" s="59"/>
      <c r="C158" s="60"/>
      <c r="D158" s="61"/>
      <c r="E158" s="62"/>
      <c r="F158" s="62"/>
      <c r="G158" s="62"/>
      <c r="H158" s="62"/>
      <c r="I158" s="63"/>
    </row>
    <row r="159" spans="2:9" ht="15.75">
      <c r="B159" s="59"/>
      <c r="C159" s="60"/>
      <c r="D159" s="61"/>
      <c r="E159" s="62"/>
      <c r="F159" s="62"/>
      <c r="G159" s="62"/>
      <c r="H159" s="62"/>
      <c r="I159" s="63"/>
    </row>
    <row r="160" spans="2:9" ht="15.75">
      <c r="B160" s="59"/>
      <c r="C160" s="60"/>
      <c r="D160" s="61"/>
      <c r="E160" s="62"/>
      <c r="F160" s="62"/>
      <c r="G160" s="62"/>
      <c r="H160" s="62"/>
      <c r="I160" s="63"/>
    </row>
    <row r="161" spans="2:9" ht="15.75">
      <c r="B161" s="59"/>
      <c r="C161" s="60"/>
      <c r="D161" s="61"/>
      <c r="E161" s="62"/>
      <c r="F161" s="62"/>
      <c r="G161" s="62"/>
      <c r="H161" s="62"/>
      <c r="I161" s="63"/>
    </row>
    <row r="162" spans="2:9" ht="15.75">
      <c r="B162" s="59"/>
      <c r="C162" s="60"/>
      <c r="D162" s="61"/>
      <c r="E162" s="62"/>
      <c r="F162" s="62"/>
      <c r="G162" s="62"/>
      <c r="H162" s="62"/>
      <c r="I162" s="63"/>
    </row>
    <row r="163" spans="2:9" s="20" customFormat="1" ht="15.75">
      <c r="B163" s="8"/>
      <c r="C163" s="8"/>
      <c r="D163" s="8"/>
      <c r="E163" s="8"/>
      <c r="F163" s="8"/>
      <c r="G163" s="8"/>
      <c r="H163" s="8"/>
      <c r="I163" s="11"/>
    </row>
    <row r="164" spans="2:9" ht="17.25">
      <c r="B164" s="95" t="s">
        <v>47</v>
      </c>
      <c r="C164" s="96"/>
      <c r="D164" s="96"/>
      <c r="E164" s="96"/>
      <c r="F164" s="96"/>
      <c r="G164" s="96"/>
      <c r="H164" s="97"/>
      <c r="I164" s="3"/>
    </row>
    <row r="165" spans="2:9" ht="15.75" customHeight="1">
      <c r="B165" s="27" t="s">
        <v>14</v>
      </c>
      <c r="C165" s="27" t="s">
        <v>48</v>
      </c>
      <c r="D165" s="27" t="s">
        <v>49</v>
      </c>
      <c r="E165" s="98" t="s">
        <v>50</v>
      </c>
      <c r="F165" s="98"/>
      <c r="G165" s="98"/>
      <c r="H165" s="31" t="s">
        <v>51</v>
      </c>
      <c r="I165" s="3"/>
    </row>
    <row r="166" spans="2:9" ht="15.75">
      <c r="B166" s="26" t="s">
        <v>145</v>
      </c>
      <c r="C166" s="26" t="s">
        <v>145</v>
      </c>
      <c r="D166" s="26" t="s">
        <v>145</v>
      </c>
      <c r="E166" s="86" t="s">
        <v>145</v>
      </c>
      <c r="F166" s="87"/>
      <c r="G166" s="88"/>
      <c r="H166" s="26" t="s">
        <v>145</v>
      </c>
      <c r="I166" s="3"/>
    </row>
    <row r="167" spans="2:9" s="20" customFormat="1" ht="15.75">
      <c r="B167" s="8"/>
      <c r="C167" s="8"/>
      <c r="D167" s="8"/>
      <c r="E167" s="8"/>
      <c r="F167" s="8"/>
      <c r="G167" s="8"/>
      <c r="H167" s="8"/>
      <c r="I167" s="11"/>
    </row>
    <row r="168" spans="2:9" ht="18.75">
      <c r="B168" s="160" t="s">
        <v>82</v>
      </c>
      <c r="C168" s="161"/>
      <c r="D168" s="161"/>
      <c r="E168" s="161"/>
      <c r="F168" s="161"/>
      <c r="G168" s="161"/>
      <c r="H168" s="162"/>
      <c r="I168" s="3"/>
    </row>
    <row r="169" spans="2:9" ht="17.25">
      <c r="B169" s="163" t="s">
        <v>52</v>
      </c>
      <c r="C169" s="164"/>
      <c r="D169" s="164"/>
      <c r="E169" s="164"/>
      <c r="F169" s="164"/>
      <c r="G169" s="164"/>
      <c r="H169" s="165"/>
      <c r="I169" s="3"/>
    </row>
    <row r="170" spans="2:9" ht="31.5">
      <c r="B170" s="27" t="s">
        <v>21</v>
      </c>
      <c r="C170" s="27" t="s">
        <v>53</v>
      </c>
      <c r="D170" s="98" t="s">
        <v>22</v>
      </c>
      <c r="E170" s="98"/>
      <c r="F170" s="98" t="s">
        <v>54</v>
      </c>
      <c r="G170" s="98"/>
      <c r="H170" s="27" t="s">
        <v>55</v>
      </c>
      <c r="I170" s="3"/>
    </row>
    <row r="171" spans="2:9" ht="15.75">
      <c r="B171" s="26" t="s">
        <v>145</v>
      </c>
      <c r="C171" s="26" t="s">
        <v>145</v>
      </c>
      <c r="D171" s="26" t="s">
        <v>145</v>
      </c>
      <c r="E171" s="86" t="s">
        <v>145</v>
      </c>
      <c r="F171" s="87"/>
      <c r="G171" s="88"/>
      <c r="H171" s="26" t="s">
        <v>145</v>
      </c>
      <c r="I171" s="3"/>
    </row>
    <row r="172" spans="2:9" s="20" customFormat="1" ht="15.75">
      <c r="B172" s="8"/>
      <c r="C172" s="8"/>
      <c r="D172" s="8"/>
      <c r="E172" s="8"/>
      <c r="F172" s="8"/>
      <c r="G172" s="8"/>
      <c r="H172" s="8"/>
      <c r="I172" s="11"/>
    </row>
    <row r="173" spans="2:9" ht="15.75">
      <c r="B173" s="166" t="s">
        <v>56</v>
      </c>
      <c r="C173" s="167"/>
      <c r="D173" s="167"/>
      <c r="E173" s="167"/>
      <c r="F173" s="167"/>
      <c r="G173" s="167"/>
      <c r="H173" s="168"/>
      <c r="I173" s="3"/>
    </row>
    <row r="174" spans="2:9" ht="34.5" customHeight="1">
      <c r="B174" s="169" t="s">
        <v>57</v>
      </c>
      <c r="C174" s="169"/>
      <c r="D174" s="27" t="s">
        <v>58</v>
      </c>
      <c r="E174" s="98" t="s">
        <v>59</v>
      </c>
      <c r="F174" s="98"/>
      <c r="G174" s="27" t="s">
        <v>51</v>
      </c>
      <c r="H174" s="31" t="s">
        <v>60</v>
      </c>
      <c r="I174" s="3"/>
    </row>
    <row r="175" spans="2:9" ht="15.75">
      <c r="B175" s="26" t="s">
        <v>145</v>
      </c>
      <c r="C175" s="26" t="s">
        <v>145</v>
      </c>
      <c r="D175" s="26" t="s">
        <v>145</v>
      </c>
      <c r="E175" s="26" t="s">
        <v>145</v>
      </c>
      <c r="F175" s="26" t="s">
        <v>145</v>
      </c>
      <c r="G175" s="26" t="s">
        <v>145</v>
      </c>
      <c r="H175" s="26" t="s">
        <v>145</v>
      </c>
      <c r="I175" s="3"/>
    </row>
    <row r="176" spans="2:9" ht="15.75">
      <c r="B176" s="7"/>
      <c r="C176" s="7"/>
      <c r="D176" s="7"/>
      <c r="E176" s="7"/>
      <c r="F176" s="3"/>
      <c r="G176" s="3"/>
      <c r="H176" s="3"/>
      <c r="I176" s="3"/>
    </row>
    <row r="177" spans="2:9" ht="15.75">
      <c r="B177" s="99" t="s">
        <v>61</v>
      </c>
      <c r="C177" s="100"/>
      <c r="D177" s="100"/>
      <c r="E177" s="100"/>
      <c r="F177" s="100"/>
      <c r="G177" s="100"/>
      <c r="H177" s="101"/>
      <c r="I177" s="3"/>
    </row>
    <row r="178" spans="2:9" ht="15.75" customHeight="1">
      <c r="B178" s="27" t="s">
        <v>62</v>
      </c>
      <c r="C178" s="27" t="s">
        <v>63</v>
      </c>
      <c r="D178" s="98" t="s">
        <v>22</v>
      </c>
      <c r="E178" s="98"/>
      <c r="F178" s="27" t="s">
        <v>64</v>
      </c>
      <c r="G178" s="102" t="s">
        <v>90</v>
      </c>
      <c r="H178" s="103"/>
      <c r="I178" s="3"/>
    </row>
    <row r="179" spans="2:9" ht="15.75">
      <c r="B179" s="26" t="s">
        <v>145</v>
      </c>
      <c r="C179" s="26" t="s">
        <v>145</v>
      </c>
      <c r="D179" s="26" t="s">
        <v>145</v>
      </c>
      <c r="E179" s="26" t="s">
        <v>145</v>
      </c>
      <c r="F179" s="26" t="s">
        <v>145</v>
      </c>
      <c r="G179" s="86" t="s">
        <v>145</v>
      </c>
      <c r="H179" s="88"/>
      <c r="I179" s="3"/>
    </row>
    <row r="180" spans="2:9" ht="15.75">
      <c r="B180" s="74"/>
      <c r="C180" s="74"/>
      <c r="D180" s="74"/>
      <c r="E180" s="74"/>
      <c r="F180" s="74"/>
      <c r="G180" s="74"/>
      <c r="H180" s="74"/>
      <c r="I180" s="3"/>
    </row>
    <row r="181" spans="2:9" ht="15.75">
      <c r="B181" s="74"/>
      <c r="C181" s="74"/>
      <c r="D181" s="74"/>
      <c r="E181" s="74"/>
      <c r="F181" s="74"/>
      <c r="G181" s="74"/>
      <c r="H181" s="74"/>
      <c r="I181" s="3"/>
    </row>
    <row r="182" spans="2:9" ht="15.75">
      <c r="B182" s="74"/>
      <c r="C182" s="74"/>
      <c r="D182" s="74"/>
      <c r="E182" s="74"/>
      <c r="F182" s="74"/>
      <c r="G182" s="74"/>
      <c r="H182" s="74"/>
      <c r="I182" s="3"/>
    </row>
    <row r="183" spans="2:9" ht="15.75">
      <c r="B183" s="74"/>
      <c r="C183" s="74"/>
      <c r="D183" s="74"/>
      <c r="E183" s="74"/>
      <c r="F183" s="74"/>
      <c r="G183" s="74"/>
      <c r="H183" s="74"/>
      <c r="I183" s="3"/>
    </row>
    <row r="184" spans="2:9" s="20" customFormat="1" ht="15.75">
      <c r="B184" s="8"/>
      <c r="C184" s="8"/>
      <c r="D184" s="8"/>
      <c r="E184" s="8"/>
      <c r="F184" s="8"/>
      <c r="G184" s="8"/>
      <c r="H184" s="8"/>
      <c r="I184" s="11"/>
    </row>
    <row r="185" spans="2:9" ht="18.75">
      <c r="B185" s="104" t="s">
        <v>83</v>
      </c>
      <c r="C185" s="104"/>
      <c r="D185" s="104"/>
      <c r="E185" s="104"/>
      <c r="F185" s="104"/>
      <c r="G185" s="104"/>
      <c r="H185" s="104"/>
      <c r="I185" s="3"/>
    </row>
    <row r="186" spans="2:9" ht="15.75">
      <c r="B186" s="3"/>
      <c r="C186" s="3"/>
      <c r="D186" s="3"/>
      <c r="E186" s="3"/>
      <c r="F186" s="3"/>
      <c r="G186" s="3"/>
      <c r="H186" s="3"/>
      <c r="I186" s="3"/>
    </row>
    <row r="187" spans="2:9" ht="17.25">
      <c r="B187" s="105" t="s">
        <v>65</v>
      </c>
      <c r="C187" s="106"/>
      <c r="D187" s="106"/>
      <c r="E187" s="106"/>
      <c r="F187" s="106"/>
      <c r="G187" s="106"/>
      <c r="H187" s="107"/>
      <c r="I187" s="3"/>
    </row>
    <row r="188" spans="2:9" ht="15.75">
      <c r="B188" s="108" t="s">
        <v>66</v>
      </c>
      <c r="C188" s="109"/>
      <c r="D188" s="109"/>
      <c r="E188" s="109"/>
      <c r="F188" s="109"/>
      <c r="G188" s="109"/>
      <c r="H188" s="110"/>
      <c r="I188" s="3"/>
    </row>
    <row r="189" spans="2:9" ht="15.75">
      <c r="B189" s="28" t="s">
        <v>91</v>
      </c>
      <c r="C189" s="43" t="s">
        <v>88</v>
      </c>
      <c r="D189" s="111" t="s">
        <v>22</v>
      </c>
      <c r="E189" s="111"/>
      <c r="F189" s="111"/>
      <c r="G189" s="93" t="s">
        <v>67</v>
      </c>
      <c r="H189" s="94"/>
      <c r="I189" s="3"/>
    </row>
    <row r="190" spans="2:9" ht="31.5" customHeight="1">
      <c r="B190" s="26" t="s">
        <v>235</v>
      </c>
      <c r="C190" s="66">
        <v>44704</v>
      </c>
      <c r="D190" s="86" t="s">
        <v>236</v>
      </c>
      <c r="E190" s="87"/>
      <c r="F190" s="88"/>
      <c r="G190" s="176" t="s">
        <v>140</v>
      </c>
      <c r="H190" s="177"/>
      <c r="I190" s="3"/>
    </row>
    <row r="191" spans="2:9" s="1" customFormat="1" ht="15.75">
      <c r="B191" s="108" t="s">
        <v>68</v>
      </c>
      <c r="C191" s="109"/>
      <c r="D191" s="109"/>
      <c r="E191" s="109"/>
      <c r="F191" s="109"/>
      <c r="G191" s="109"/>
      <c r="H191" s="110"/>
      <c r="I191" s="5"/>
    </row>
    <row r="192" spans="2:9" s="1" customFormat="1" ht="15.75" customHeight="1">
      <c r="B192" s="28" t="s">
        <v>91</v>
      </c>
      <c r="C192" s="43" t="s">
        <v>88</v>
      </c>
      <c r="D192" s="111" t="s">
        <v>22</v>
      </c>
      <c r="E192" s="111"/>
      <c r="F192" s="111"/>
      <c r="G192" s="93" t="s">
        <v>67</v>
      </c>
      <c r="H192" s="94"/>
      <c r="I192" s="5"/>
    </row>
    <row r="193" spans="2:9" ht="35.25" customHeight="1">
      <c r="B193" s="26" t="s">
        <v>145</v>
      </c>
      <c r="C193" s="26" t="s">
        <v>145</v>
      </c>
      <c r="D193" s="26" t="s">
        <v>145</v>
      </c>
      <c r="E193" s="26" t="s">
        <v>145</v>
      </c>
      <c r="F193" s="26" t="s">
        <v>145</v>
      </c>
      <c r="G193" s="86" t="s">
        <v>145</v>
      </c>
      <c r="H193" s="88"/>
      <c r="I193" s="3"/>
    </row>
    <row r="194" spans="2:9" ht="15.75">
      <c r="B194" s="64"/>
      <c r="C194" s="11"/>
      <c r="D194" s="11"/>
      <c r="E194" s="9"/>
      <c r="F194" s="9"/>
      <c r="G194" s="9"/>
      <c r="H194" s="9"/>
      <c r="I194" s="3"/>
    </row>
    <row r="195" spans="2:9" ht="15.75">
      <c r="B195" s="108" t="s">
        <v>69</v>
      </c>
      <c r="C195" s="109"/>
      <c r="D195" s="109"/>
      <c r="E195" s="109"/>
      <c r="F195" s="109"/>
      <c r="G195" s="109"/>
      <c r="H195" s="110"/>
      <c r="I195" s="3"/>
    </row>
    <row r="196" spans="2:9" ht="15.75" customHeight="1">
      <c r="B196" s="28" t="s">
        <v>91</v>
      </c>
      <c r="C196" s="43" t="s">
        <v>88</v>
      </c>
      <c r="D196" s="111" t="s">
        <v>22</v>
      </c>
      <c r="E196" s="111"/>
      <c r="F196" s="111"/>
      <c r="G196" s="93" t="s">
        <v>67</v>
      </c>
      <c r="H196" s="94"/>
      <c r="I196" s="3"/>
    </row>
    <row r="197" spans="2:9" ht="15.75">
      <c r="B197" s="26" t="s">
        <v>145</v>
      </c>
      <c r="C197" s="26" t="s">
        <v>145</v>
      </c>
      <c r="D197" s="86" t="s">
        <v>145</v>
      </c>
      <c r="E197" s="87"/>
      <c r="F197" s="88"/>
      <c r="G197" s="86" t="s">
        <v>145</v>
      </c>
      <c r="H197" s="88"/>
      <c r="I197" s="3"/>
    </row>
    <row r="198" spans="2:9" s="2" customFormat="1" ht="15.75">
      <c r="B198" s="64"/>
      <c r="C198" s="11"/>
      <c r="D198" s="11"/>
      <c r="E198" s="11"/>
      <c r="F198" s="9"/>
      <c r="G198" s="9"/>
      <c r="H198" s="9"/>
      <c r="I198" s="4"/>
    </row>
    <row r="199" spans="2:9" ht="15.75">
      <c r="B199" s="108" t="s">
        <v>70</v>
      </c>
      <c r="C199" s="109"/>
      <c r="D199" s="109"/>
      <c r="E199" s="109"/>
      <c r="F199" s="109"/>
      <c r="G199" s="109"/>
      <c r="H199" s="110"/>
      <c r="I199" s="3"/>
    </row>
    <row r="200" spans="2:9" ht="15.75">
      <c r="B200" s="28" t="s">
        <v>91</v>
      </c>
      <c r="C200" s="43" t="s">
        <v>88</v>
      </c>
      <c r="D200" s="111" t="s">
        <v>22</v>
      </c>
      <c r="E200" s="111"/>
      <c r="F200" s="111"/>
      <c r="G200" s="93" t="s">
        <v>67</v>
      </c>
      <c r="H200" s="94"/>
      <c r="I200" s="3"/>
    </row>
    <row r="201" spans="2:9" ht="15.75">
      <c r="B201" s="26" t="s">
        <v>145</v>
      </c>
      <c r="C201" s="26" t="s">
        <v>145</v>
      </c>
      <c r="D201" s="26" t="s">
        <v>145</v>
      </c>
      <c r="E201" s="26" t="s">
        <v>145</v>
      </c>
      <c r="F201" s="26" t="s">
        <v>145</v>
      </c>
      <c r="G201" s="86" t="s">
        <v>145</v>
      </c>
      <c r="H201" s="88"/>
      <c r="I201" s="3"/>
    </row>
    <row r="202" spans="2:9" ht="15" customHeight="1">
      <c r="B202" s="65"/>
      <c r="C202" s="9"/>
      <c r="D202" s="9"/>
      <c r="E202" s="9"/>
      <c r="F202" s="9"/>
      <c r="G202" s="9"/>
      <c r="H202" s="9"/>
      <c r="I202" s="3"/>
    </row>
    <row r="203" spans="2:9" ht="15.75">
      <c r="B203" s="108" t="s">
        <v>71</v>
      </c>
      <c r="C203" s="109"/>
      <c r="D203" s="109"/>
      <c r="E203" s="109"/>
      <c r="F203" s="109"/>
      <c r="G203" s="109"/>
      <c r="H203" s="110"/>
      <c r="I203" s="3"/>
    </row>
    <row r="204" spans="2:9" ht="15.75">
      <c r="B204" s="58" t="s">
        <v>3</v>
      </c>
      <c r="C204" s="43" t="s">
        <v>88</v>
      </c>
      <c r="D204" s="111" t="s">
        <v>72</v>
      </c>
      <c r="E204" s="111"/>
      <c r="F204" s="111"/>
      <c r="G204" s="93" t="s">
        <v>73</v>
      </c>
      <c r="H204" s="94"/>
      <c r="I204" s="3"/>
    </row>
    <row r="205" spans="2:9" ht="15.75">
      <c r="B205" s="26" t="s">
        <v>145</v>
      </c>
      <c r="C205" s="26" t="s">
        <v>145</v>
      </c>
      <c r="D205" s="91" t="s">
        <v>145</v>
      </c>
      <c r="E205" s="172"/>
      <c r="F205" s="92"/>
      <c r="G205" s="91" t="s">
        <v>145</v>
      </c>
      <c r="H205" s="92"/>
      <c r="I205" s="3"/>
    </row>
    <row r="206" spans="2:9" ht="15.75">
      <c r="B206" s="6"/>
      <c r="C206" s="3"/>
      <c r="D206" s="3"/>
      <c r="E206" s="3"/>
      <c r="F206" s="3"/>
      <c r="G206" s="3"/>
      <c r="H206" s="3"/>
      <c r="I206" s="3"/>
    </row>
    <row r="207" spans="2:9" ht="17.25">
      <c r="B207" s="105" t="s">
        <v>74</v>
      </c>
      <c r="C207" s="106"/>
      <c r="D207" s="106"/>
      <c r="E207" s="106"/>
      <c r="F207" s="106"/>
      <c r="G207" s="106"/>
      <c r="H207" s="107"/>
      <c r="I207" s="3"/>
    </row>
    <row r="208" spans="2:9" ht="15.75">
      <c r="B208" s="175" t="s">
        <v>75</v>
      </c>
      <c r="C208" s="175"/>
      <c r="D208" s="175"/>
      <c r="E208" s="118" t="s">
        <v>78</v>
      </c>
      <c r="F208" s="173"/>
      <c r="G208" s="173"/>
      <c r="H208" s="119"/>
      <c r="I208" s="3"/>
    </row>
    <row r="209" spans="2:12" ht="15.75">
      <c r="B209" s="174">
        <v>2019</v>
      </c>
      <c r="C209" s="174"/>
      <c r="D209" s="174"/>
      <c r="E209" s="118">
        <v>2.15</v>
      </c>
      <c r="F209" s="173"/>
      <c r="G209" s="173"/>
      <c r="H209" s="119"/>
      <c r="I209" s="3"/>
    </row>
    <row r="210" spans="2:12" ht="15.75">
      <c r="B210" s="174">
        <v>2020</v>
      </c>
      <c r="C210" s="174"/>
      <c r="D210" s="174"/>
      <c r="E210" s="118">
        <v>2.2000000000000002</v>
      </c>
      <c r="F210" s="173"/>
      <c r="G210" s="173"/>
      <c r="H210" s="119"/>
      <c r="I210" s="3"/>
    </row>
    <row r="211" spans="2:12" ht="15.75">
      <c r="B211" s="174">
        <v>2021</v>
      </c>
      <c r="C211" s="174"/>
      <c r="D211" s="174"/>
      <c r="E211" s="111" t="s">
        <v>144</v>
      </c>
      <c r="F211" s="111"/>
      <c r="G211" s="111"/>
      <c r="H211" s="111"/>
      <c r="I211" s="3"/>
    </row>
    <row r="212" spans="2:12" ht="243" customHeight="1">
      <c r="B212" s="91"/>
      <c r="C212" s="172"/>
      <c r="D212" s="172"/>
      <c r="E212" s="172"/>
      <c r="F212" s="172"/>
      <c r="G212" s="172"/>
      <c r="H212" s="92"/>
      <c r="I212" s="3"/>
    </row>
    <row r="213" spans="2:12" ht="15.75">
      <c r="B213" s="6"/>
      <c r="C213" s="3"/>
      <c r="D213" s="3"/>
      <c r="E213" s="3"/>
      <c r="F213" s="3"/>
      <c r="G213" s="3"/>
      <c r="H213" s="3"/>
      <c r="I213" s="3"/>
    </row>
    <row r="214" spans="2:12" ht="15.75">
      <c r="B214" s="6"/>
      <c r="C214" s="3"/>
      <c r="D214" s="3"/>
      <c r="E214" s="3"/>
      <c r="F214" s="3"/>
      <c r="G214" s="3"/>
      <c r="H214" s="3"/>
      <c r="I214" s="3"/>
    </row>
    <row r="215" spans="2:12" ht="15.75">
      <c r="B215" s="6"/>
      <c r="C215" s="3"/>
      <c r="D215" s="3"/>
      <c r="E215" s="3"/>
      <c r="F215" s="3"/>
      <c r="G215" s="3"/>
      <c r="H215" s="3"/>
      <c r="I215" s="3"/>
    </row>
    <row r="216" spans="2:12" ht="18.75">
      <c r="B216" s="90" t="s">
        <v>94</v>
      </c>
      <c r="C216" s="90"/>
      <c r="D216" s="90"/>
      <c r="E216" s="90"/>
      <c r="F216" s="90"/>
      <c r="G216" s="90"/>
      <c r="H216" s="90"/>
      <c r="I216" s="90"/>
    </row>
    <row r="217" spans="2:12" ht="20.25" customHeight="1">
      <c r="B217" s="89" t="s">
        <v>146</v>
      </c>
      <c r="C217" s="89"/>
      <c r="D217" s="89"/>
      <c r="E217" s="89"/>
      <c r="F217" s="89"/>
      <c r="G217" s="89"/>
      <c r="H217" s="89"/>
      <c r="I217" s="89"/>
      <c r="J217" s="22"/>
      <c r="K217" s="22"/>
      <c r="L217" s="22"/>
    </row>
    <row r="218" spans="2:12" ht="15.75" customHeight="1">
      <c r="B218" s="89" t="s">
        <v>147</v>
      </c>
      <c r="C218" s="89"/>
      <c r="D218" s="89"/>
      <c r="E218" s="89"/>
      <c r="F218" s="89"/>
      <c r="G218" s="89"/>
      <c r="H218" s="89"/>
      <c r="I218" s="89"/>
    </row>
    <row r="219" spans="2:12" ht="15.75">
      <c r="B219" s="89" t="s">
        <v>148</v>
      </c>
      <c r="C219" s="89"/>
      <c r="D219" s="89"/>
      <c r="E219" s="89"/>
      <c r="F219" s="89"/>
      <c r="G219" s="89"/>
      <c r="H219" s="89"/>
      <c r="I219" s="89"/>
    </row>
    <row r="220" spans="2:12" ht="20.25" customHeight="1">
      <c r="B220" s="113" t="s">
        <v>149</v>
      </c>
      <c r="C220" s="114"/>
      <c r="D220" s="114"/>
      <c r="E220" s="114"/>
      <c r="F220" s="114"/>
      <c r="G220" s="114"/>
      <c r="H220" s="114"/>
      <c r="I220" s="115"/>
      <c r="J220" s="68"/>
      <c r="K220" s="68"/>
      <c r="L220" s="68"/>
    </row>
    <row r="221" spans="2:12" ht="20.25" customHeight="1">
      <c r="B221" s="89" t="s">
        <v>150</v>
      </c>
      <c r="C221" s="89"/>
      <c r="D221" s="89"/>
      <c r="E221" s="89"/>
      <c r="F221" s="89"/>
      <c r="G221" s="89"/>
      <c r="H221" s="89"/>
      <c r="I221" s="89"/>
      <c r="J221" s="68"/>
      <c r="K221" s="68"/>
      <c r="L221" s="68"/>
    </row>
    <row r="222" spans="2:12" ht="37.5" customHeight="1">
      <c r="B222" s="112" t="s">
        <v>151</v>
      </c>
      <c r="C222" s="112"/>
      <c r="D222" s="112"/>
      <c r="E222" s="112"/>
      <c r="F222" s="112"/>
      <c r="G222" s="112"/>
      <c r="H222" s="112"/>
      <c r="I222" s="112"/>
      <c r="J222" s="67"/>
      <c r="K222" s="67"/>
      <c r="L222" s="67"/>
    </row>
    <row r="223" spans="2:12" ht="20.25" customHeight="1">
      <c r="B223" s="89" t="s">
        <v>146</v>
      </c>
      <c r="C223" s="89"/>
      <c r="D223" s="89"/>
      <c r="E223" s="89"/>
      <c r="F223" s="89"/>
      <c r="G223" s="89"/>
      <c r="H223" s="89"/>
      <c r="I223" s="89"/>
      <c r="J223" s="67"/>
      <c r="K223" s="67"/>
      <c r="L223" s="67"/>
    </row>
    <row r="224" spans="2:12" ht="20.25" customHeight="1">
      <c r="B224" s="89" t="s">
        <v>147</v>
      </c>
      <c r="C224" s="89"/>
      <c r="D224" s="89"/>
      <c r="E224" s="89"/>
      <c r="F224" s="89"/>
      <c r="G224" s="89"/>
      <c r="H224" s="89"/>
      <c r="I224" s="89"/>
      <c r="J224" s="67"/>
      <c r="K224" s="67"/>
      <c r="L224" s="67"/>
    </row>
    <row r="225" spans="2:12" ht="20.25" customHeight="1">
      <c r="B225" s="89" t="s">
        <v>148</v>
      </c>
      <c r="C225" s="89"/>
      <c r="D225" s="89"/>
      <c r="E225" s="89"/>
      <c r="F225" s="89"/>
      <c r="G225" s="89"/>
      <c r="H225" s="89"/>
      <c r="I225" s="89"/>
      <c r="J225" s="67"/>
      <c r="K225" s="67"/>
      <c r="L225" s="67"/>
    </row>
    <row r="226" spans="2:12" ht="34.5" customHeight="1">
      <c r="B226" s="89" t="s">
        <v>152</v>
      </c>
      <c r="C226" s="89"/>
      <c r="D226" s="89"/>
      <c r="E226" s="89"/>
      <c r="F226" s="89"/>
      <c r="G226" s="89"/>
      <c r="H226" s="89"/>
      <c r="I226" s="89"/>
      <c r="J226" s="67"/>
      <c r="K226" s="67"/>
      <c r="L226" s="67"/>
    </row>
    <row r="227" spans="2:12" ht="31.5" customHeight="1">
      <c r="B227" s="89" t="s">
        <v>153</v>
      </c>
      <c r="C227" s="89"/>
      <c r="D227" s="89"/>
      <c r="E227" s="89"/>
      <c r="F227" s="89"/>
      <c r="G227" s="89"/>
      <c r="H227" s="89"/>
      <c r="I227" s="89"/>
      <c r="J227" s="68"/>
      <c r="K227" s="68"/>
      <c r="L227" s="68"/>
    </row>
    <row r="228" spans="2:12" ht="62.25" customHeight="1">
      <c r="B228" s="112" t="s">
        <v>154</v>
      </c>
      <c r="C228" s="112"/>
      <c r="D228" s="112"/>
      <c r="E228" s="112"/>
      <c r="F228" s="112"/>
      <c r="G228" s="112"/>
      <c r="H228" s="112"/>
      <c r="I228" s="112"/>
      <c r="J228" s="67"/>
      <c r="K228" s="67"/>
      <c r="L228" s="67"/>
    </row>
    <row r="229" spans="2:12" ht="21" customHeight="1">
      <c r="B229" s="89" t="s">
        <v>241</v>
      </c>
      <c r="C229" s="89"/>
      <c r="D229" s="89"/>
      <c r="E229" s="89"/>
      <c r="F229" s="89"/>
      <c r="G229" s="89"/>
      <c r="H229" s="89"/>
      <c r="I229" s="89"/>
      <c r="J229" s="67"/>
      <c r="K229" s="67"/>
      <c r="L229" s="67"/>
    </row>
  </sheetData>
  <mergeCells count="176">
    <mergeCell ref="B212:H212"/>
    <mergeCell ref="E208:H208"/>
    <mergeCell ref="B203:H203"/>
    <mergeCell ref="G204:H204"/>
    <mergeCell ref="B199:H199"/>
    <mergeCell ref="D200:F200"/>
    <mergeCell ref="D204:F204"/>
    <mergeCell ref="D205:F205"/>
    <mergeCell ref="B70:H70"/>
    <mergeCell ref="B209:D209"/>
    <mergeCell ref="B210:D210"/>
    <mergeCell ref="B211:D211"/>
    <mergeCell ref="E209:H209"/>
    <mergeCell ref="E210:H210"/>
    <mergeCell ref="E211:H211"/>
    <mergeCell ref="B207:H207"/>
    <mergeCell ref="B208:D208"/>
    <mergeCell ref="G192:H192"/>
    <mergeCell ref="G193:H193"/>
    <mergeCell ref="D190:F190"/>
    <mergeCell ref="G190:H190"/>
    <mergeCell ref="B195:H195"/>
    <mergeCell ref="D196:F196"/>
    <mergeCell ref="G196:H196"/>
    <mergeCell ref="D197:F197"/>
    <mergeCell ref="G197:H197"/>
    <mergeCell ref="B75:H75"/>
    <mergeCell ref="B77:H77"/>
    <mergeCell ref="B107:H107"/>
    <mergeCell ref="B168:H168"/>
    <mergeCell ref="B169:H169"/>
    <mergeCell ref="D170:E170"/>
    <mergeCell ref="F170:G170"/>
    <mergeCell ref="B173:H173"/>
    <mergeCell ref="B174:C174"/>
    <mergeCell ref="E174:F174"/>
    <mergeCell ref="D90:D93"/>
    <mergeCell ref="E90:E93"/>
    <mergeCell ref="F90:F93"/>
    <mergeCell ref="G90:G93"/>
    <mergeCell ref="H90:H93"/>
    <mergeCell ref="C19:D19"/>
    <mergeCell ref="G22:H22"/>
    <mergeCell ref="G23:H23"/>
    <mergeCell ref="G26:H26"/>
    <mergeCell ref="G20:H20"/>
    <mergeCell ref="G21:H21"/>
    <mergeCell ref="E20:F20"/>
    <mergeCell ref="B1:H2"/>
    <mergeCell ref="B3:H3"/>
    <mergeCell ref="B6:H6"/>
    <mergeCell ref="B9:H9"/>
    <mergeCell ref="B13:H13"/>
    <mergeCell ref="B14:H14"/>
    <mergeCell ref="G17:H17"/>
    <mergeCell ref="G18:H18"/>
    <mergeCell ref="G19:H19"/>
    <mergeCell ref="E17:F17"/>
    <mergeCell ref="E18:F18"/>
    <mergeCell ref="E19:F19"/>
    <mergeCell ref="B4:H4"/>
    <mergeCell ref="B5:H5"/>
    <mergeCell ref="E21:F21"/>
    <mergeCell ref="E22:F22"/>
    <mergeCell ref="E23:F23"/>
    <mergeCell ref="B10:H12"/>
    <mergeCell ref="C15:D15"/>
    <mergeCell ref="E15:F15"/>
    <mergeCell ref="G15:H15"/>
    <mergeCell ref="C16:D16"/>
    <mergeCell ref="E16:F16"/>
    <mergeCell ref="G16:H16"/>
    <mergeCell ref="C17:D17"/>
    <mergeCell ref="C18:D18"/>
    <mergeCell ref="B44:H44"/>
    <mergeCell ref="B46:H46"/>
    <mergeCell ref="B47:H47"/>
    <mergeCell ref="F51:H51"/>
    <mergeCell ref="C51:E51"/>
    <mergeCell ref="C20:D20"/>
    <mergeCell ref="C21:D21"/>
    <mergeCell ref="C22:D22"/>
    <mergeCell ref="C23:D23"/>
    <mergeCell ref="C26:D26"/>
    <mergeCell ref="E26:F26"/>
    <mergeCell ref="B38:H38"/>
    <mergeCell ref="C42:D42"/>
    <mergeCell ref="C43:D43"/>
    <mergeCell ref="B34:H34"/>
    <mergeCell ref="B35:H35"/>
    <mergeCell ref="B36:H36"/>
    <mergeCell ref="B37:H37"/>
    <mergeCell ref="E28:F28"/>
    <mergeCell ref="G28:H28"/>
    <mergeCell ref="C28:D28"/>
    <mergeCell ref="B53:H53"/>
    <mergeCell ref="C54:E54"/>
    <mergeCell ref="F54:H54"/>
    <mergeCell ref="C55:E55"/>
    <mergeCell ref="F55:H55"/>
    <mergeCell ref="C48:E48"/>
    <mergeCell ref="F48:H48"/>
    <mergeCell ref="C49:E49"/>
    <mergeCell ref="F49:H49"/>
    <mergeCell ref="C50:E50"/>
    <mergeCell ref="F50:H50"/>
    <mergeCell ref="F56:H56"/>
    <mergeCell ref="F57:H57"/>
    <mergeCell ref="B59:H59"/>
    <mergeCell ref="D60:E60"/>
    <mergeCell ref="D61:E61"/>
    <mergeCell ref="D62:E62"/>
    <mergeCell ref="D63:E63"/>
    <mergeCell ref="B74:C74"/>
    <mergeCell ref="B72:H72"/>
    <mergeCell ref="B67:H67"/>
    <mergeCell ref="B73:C73"/>
    <mergeCell ref="G73:H73"/>
    <mergeCell ref="G74:H74"/>
    <mergeCell ref="B229:I229"/>
    <mergeCell ref="B7:H8"/>
    <mergeCell ref="C24:D24"/>
    <mergeCell ref="C25:D25"/>
    <mergeCell ref="C27:D27"/>
    <mergeCell ref="E24:F24"/>
    <mergeCell ref="E25:F25"/>
    <mergeCell ref="E27:F27"/>
    <mergeCell ref="G24:H24"/>
    <mergeCell ref="G25:H25"/>
    <mergeCell ref="G27:H27"/>
    <mergeCell ref="G60:H60"/>
    <mergeCell ref="G61:H61"/>
    <mergeCell ref="G62:H62"/>
    <mergeCell ref="G63:H63"/>
    <mergeCell ref="F42:G42"/>
    <mergeCell ref="F43:G43"/>
    <mergeCell ref="B29:H29"/>
    <mergeCell ref="B30:H30"/>
    <mergeCell ref="B31:H31"/>
    <mergeCell ref="B32:H32"/>
    <mergeCell ref="B90:B93"/>
    <mergeCell ref="C56:E56"/>
    <mergeCell ref="C57:E57"/>
    <mergeCell ref="B221:I221"/>
    <mergeCell ref="B222:I222"/>
    <mergeCell ref="B223:I223"/>
    <mergeCell ref="B224:I224"/>
    <mergeCell ref="B225:I225"/>
    <mergeCell ref="B226:I226"/>
    <mergeCell ref="B220:I220"/>
    <mergeCell ref="B227:I227"/>
    <mergeCell ref="B228:I228"/>
    <mergeCell ref="I116:I131"/>
    <mergeCell ref="B114:I114"/>
    <mergeCell ref="E166:G166"/>
    <mergeCell ref="E171:G171"/>
    <mergeCell ref="B217:I217"/>
    <mergeCell ref="B218:I218"/>
    <mergeCell ref="B219:I219"/>
    <mergeCell ref="B216:I216"/>
    <mergeCell ref="G205:H205"/>
    <mergeCell ref="G201:H201"/>
    <mergeCell ref="G200:H200"/>
    <mergeCell ref="B164:H164"/>
    <mergeCell ref="E165:G165"/>
    <mergeCell ref="B177:H177"/>
    <mergeCell ref="D178:E178"/>
    <mergeCell ref="G178:H178"/>
    <mergeCell ref="G179:H179"/>
    <mergeCell ref="B185:H185"/>
    <mergeCell ref="B187:H187"/>
    <mergeCell ref="B188:H188"/>
    <mergeCell ref="D189:F189"/>
    <mergeCell ref="G189:H189"/>
    <mergeCell ref="B191:H191"/>
    <mergeCell ref="D192:F192"/>
  </mergeCells>
  <phoneticPr fontId="18" type="noConversion"/>
  <hyperlinks>
    <hyperlink ref="B14" r:id="rId1" xr:uid="{9FB53691-A630-47EE-B627-2E2DE4842B3E}"/>
    <hyperlink ref="B36" r:id="rId2" xr:uid="{2EE81956-B1F7-42AE-8ECA-31240B8DBA7C}"/>
    <hyperlink ref="B38" r:id="rId3" xr:uid="{61BEDD1C-F01B-4CEF-BE80-3CC05BB68171}"/>
    <hyperlink ref="F49" r:id="rId4" xr:uid="{528A8E4C-C87C-428C-9B4E-346FB0858FC7}"/>
    <hyperlink ref="F55" r:id="rId5" xr:uid="{6E0F6AEE-623D-4AB8-8C13-533F462E243E}"/>
    <hyperlink ref="G61" r:id="rId6" location="!/ciudadano/bandeja-entrada" xr:uid="{F3134990-DCDD-4DC6-98E9-C97F23473F15}"/>
    <hyperlink ref="G62" r:id="rId7" location="!/ciudadano/bandeja-entrada" xr:uid="{E180DDDB-EB7C-4CC6-A59D-5A605F8AE01C}"/>
    <hyperlink ref="G63" r:id="rId8" location="!/ciudadano/bandeja-entrada" xr:uid="{05EB56B5-DF1D-42A9-AF13-ACA7B7522239}"/>
    <hyperlink ref="I116" r:id="rId9" xr:uid="{5C454D43-1A89-4916-AE65-61A4A3A7380E}"/>
    <hyperlink ref="G190" r:id="rId10" xr:uid="{8AFF5A50-3CFA-4B06-ABD2-5B39915D6BA6}"/>
  </hyperlinks>
  <pageMargins left="0.23622047244094491" right="0.23622047244094491" top="0.74803149606299213" bottom="0.39370078740157483" header="0.31496062992125984" footer="0.31496062992125984"/>
  <pageSetup paperSize="5" scale="71" orientation="landscape" r:id="rId11"/>
  <rowBreaks count="1" manualBreakCount="1">
    <brk id="40" max="8" man="1"/>
  </rowBreaks>
  <drawing r:id="rId1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SENAC</dc:creator>
  <cp:lastModifiedBy>Yoni Coronel</cp:lastModifiedBy>
  <cp:lastPrinted>2022-07-08T12:18:09Z</cp:lastPrinted>
  <dcterms:created xsi:type="dcterms:W3CDTF">2020-06-23T19:35:00Z</dcterms:created>
  <dcterms:modified xsi:type="dcterms:W3CDTF">2022-07-11T15:25:38Z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2058-11.2.0.9937</vt:lpwstr>
  </property>
</Properties>
</file>