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7"/>
  <workbookPr/>
  <mc:AlternateContent xmlns:mc="http://schemas.openxmlformats.org/markup-compatibility/2006">
    <mc:Choice Requires="x15">
      <x15ac:absPath xmlns:x15ac="http://schemas.microsoft.com/office/spreadsheetml/2010/11/ac" url="C:\Users\bgimenez\Documents\UAAI 2023\Rend. Cta. al Ciudadano 2023\"/>
    </mc:Choice>
  </mc:AlternateContent>
  <xr:revisionPtr revIDLastSave="0" documentId="13_ncr:1_{46E68C42-01A8-4310-9094-E4716EA31AAC}" xr6:coauthVersionLast="36" xr6:coauthVersionMax="36" xr10:uidLastSave="{00000000-0000-0000-0000-000000000000}"/>
  <bookViews>
    <workbookView xWindow="0" yWindow="0" windowWidth="16410" windowHeight="7125" xr2:uid="{00000000-000D-0000-FFFF-FFFF00000000}"/>
  </bookViews>
  <sheets>
    <sheet name="Primer Trimestre 2023" sheetId="1" r:id="rId1"/>
  </sheets>
  <definedNames>
    <definedName name="_xlnm.Print_Area" localSheetId="0">'Primer Trimestre 2023'!$A$1:$H$193</definedName>
  </definedNames>
  <calcPr calcId="191029"/>
</workbook>
</file>

<file path=xl/calcChain.xml><?xml version="1.0" encoding="utf-8"?>
<calcChain xmlns="http://schemas.openxmlformats.org/spreadsheetml/2006/main">
  <c r="F112" i="1" l="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alcChain>
</file>

<file path=xl/sharedStrings.xml><?xml version="1.0" encoding="utf-8"?>
<sst xmlns="http://schemas.openxmlformats.org/spreadsheetml/2006/main" count="351" uniqueCount="289">
  <si>
    <t>1- PRESENTACIÓN</t>
  </si>
  <si>
    <t>Institución:</t>
  </si>
  <si>
    <t>Misión institucional</t>
  </si>
  <si>
    <t>Nro.</t>
  </si>
  <si>
    <t>Dependencia</t>
  </si>
  <si>
    <t>Responsable</t>
  </si>
  <si>
    <t>Cargo que Ocupa</t>
  </si>
  <si>
    <t>Priorización</t>
  </si>
  <si>
    <t>Vinculación POI, PEI, PND, ODS.</t>
  </si>
  <si>
    <t>Justificaciones</t>
  </si>
  <si>
    <t xml:space="preserve">Evidencia </t>
  </si>
  <si>
    <t>1°</t>
  </si>
  <si>
    <t>Mes</t>
  </si>
  <si>
    <t>Nivel de Cumplimiento (%)</t>
  </si>
  <si>
    <t>Enero</t>
  </si>
  <si>
    <t>Febrero</t>
  </si>
  <si>
    <t>Marzo</t>
  </si>
  <si>
    <t>Cantidad de Consultas</t>
  </si>
  <si>
    <t>Respondidos</t>
  </si>
  <si>
    <t>N°</t>
  </si>
  <si>
    <t>Descripción</t>
  </si>
  <si>
    <t>Objetivo</t>
  </si>
  <si>
    <t>Metas</t>
  </si>
  <si>
    <t>Población Beneficiaria</t>
  </si>
  <si>
    <t>Porcentaje de Ejecución</t>
  </si>
  <si>
    <t>Resultados Logrados</t>
  </si>
  <si>
    <t>Evidencia (Informe de Avance de Metas - SPR)</t>
  </si>
  <si>
    <t>ID</t>
  </si>
  <si>
    <t>Objeto</t>
  </si>
  <si>
    <t>Valor del Contrato</t>
  </si>
  <si>
    <t>Proveedor Adjudicado</t>
  </si>
  <si>
    <t>Estado (Ejecución - Finiquitado)</t>
  </si>
  <si>
    <t>Enlace DNCP</t>
  </si>
  <si>
    <t>Presupuestado</t>
  </si>
  <si>
    <t>Ejecutado</t>
  </si>
  <si>
    <t>Saldos</t>
  </si>
  <si>
    <t>Evidencia (Enlace Ley 5189)</t>
  </si>
  <si>
    <t>Evidencia</t>
  </si>
  <si>
    <t>Denominación</t>
  </si>
  <si>
    <t>Dependencia Responsable del Canal de Participación</t>
  </si>
  <si>
    <t>Evidencia (Página Web, Buzón de SQR, Etc.)</t>
  </si>
  <si>
    <t>Ticket Numero</t>
  </si>
  <si>
    <t>Fecha Ingreso</t>
  </si>
  <si>
    <t>Estado</t>
  </si>
  <si>
    <t>Auditorias Financieras</t>
  </si>
  <si>
    <t>Evidencia (Enlace Ley 5282/14)</t>
  </si>
  <si>
    <t>Auditorias de Gestión</t>
  </si>
  <si>
    <t>Auditorías Externas</t>
  </si>
  <si>
    <t>Otros tipos de Auditoria</t>
  </si>
  <si>
    <t>Planes de Mejoramiento elaborados en el Trimestre</t>
  </si>
  <si>
    <t>Informe de referencia</t>
  </si>
  <si>
    <t>Evidencia (Adjuntar Documento)</t>
  </si>
  <si>
    <t>Periodo</t>
  </si>
  <si>
    <t>Nivel de Cumplimiento</t>
  </si>
  <si>
    <t>Calificación MECIP de la Contraloría General de la República (CGR)</t>
  </si>
  <si>
    <t>2-PRESENTACIÓN DE LOS MIEMBROS DEL COMITÉ DE RENDICIÓN DE CUENTAS AL CIUDADANO (CRCC)</t>
  </si>
  <si>
    <t xml:space="preserve">Tema </t>
  </si>
  <si>
    <t>Enlace Portal de Transparencia de la SENAC</t>
  </si>
  <si>
    <t>Enlace publicación de SFP</t>
  </si>
  <si>
    <t>Enlace Portal AIP</t>
  </si>
  <si>
    <t>Fecha</t>
  </si>
  <si>
    <t>Fecha de Contrato</t>
  </si>
  <si>
    <t>Enlace Portal de Denuncias de la SENAC</t>
  </si>
  <si>
    <t>Nro. Informe</t>
  </si>
  <si>
    <t>MATRIZ DE INFORMACIÓN MINIMA PARA INFORME DE RENDICIÓN DE CUENTAS AL CIUDADANO - EJERCICIO 2023</t>
  </si>
  <si>
    <t>Producto (actividades, materiales, insumos, etc)</t>
  </si>
  <si>
    <t>Enlace</t>
  </si>
  <si>
    <t>Cantidad de Riesgos detectados</t>
  </si>
  <si>
    <t>Medidas de mitigación</t>
  </si>
  <si>
    <t>Enlace Evidencias</t>
  </si>
  <si>
    <t>Descripción del Riesgo de corrupción</t>
  </si>
  <si>
    <t>Descripción de las actividades realizadas en base a los resultados</t>
  </si>
  <si>
    <t>Cantidad de funcionarios que completaron el diagnostico</t>
  </si>
  <si>
    <t>Cantidad de indicadores</t>
  </si>
  <si>
    <t>Descripción del Indicador misional</t>
  </si>
  <si>
    <t>2- PLAN DE RENDICIÓN DE CUENTAS AL CIUDADANO</t>
  </si>
  <si>
    <t>3- GESTIÓN INSTITUCIONAL</t>
  </si>
  <si>
    <t>3.3 Nivel de Cumplimiento de Respuestas a Consultas Ciudadanas - Transparencia Pasiva Ley N° 5282/14</t>
  </si>
  <si>
    <t xml:space="preserve">Objeto de Gasto </t>
  </si>
  <si>
    <t>3.5 Contrataciones realizadas</t>
  </si>
  <si>
    <t>3.6 Ejecución Financiera</t>
  </si>
  <si>
    <t>2.1. Resolución de Aprobación y Anexo de Plan de Rendición de Cuentas</t>
  </si>
  <si>
    <t>2.2 Plan de Rendición de Cuentas. (Copiar abajo link de acceso directo)</t>
  </si>
  <si>
    <t xml:space="preserve">Cantidad de hombres </t>
  </si>
  <si>
    <t>Cantidad de mujeres</t>
  </si>
  <si>
    <t>No Respondidos o Reconsideradas</t>
  </si>
  <si>
    <t>4- PARTICIPACIÓN CIUDADANA</t>
  </si>
  <si>
    <t>4.1. Canales de Participación Ciudadana existentes a la fecha.</t>
  </si>
  <si>
    <t>4.2. Participación y difusión en idioma Guaraní</t>
  </si>
  <si>
    <t>4.3 Diagnostico "The Integrity app"</t>
  </si>
  <si>
    <t>5- INDICADORES MISIONALES DE RENDICIÓN DE CUENTAS AL CIUDADANO</t>
  </si>
  <si>
    <t>5.1- Indicadores Misionales Identificados</t>
  </si>
  <si>
    <t>5.2 Gestión de riesgos de corrupción</t>
  </si>
  <si>
    <t>6- GESTIÓN DE DENUNCIAS</t>
  </si>
  <si>
    <t>6.1.Gestión de denuncias de corrupción</t>
  </si>
  <si>
    <t>7- CONTROL INTERNO Y EXTERNO</t>
  </si>
  <si>
    <t>7.1 Informes de Auditorias Internas y Auditorías Externas en el Trimestre</t>
  </si>
  <si>
    <t>7.2 Modelo Estándar de Control Interno para las Instituciones Públicas del Paraguay</t>
  </si>
  <si>
    <t xml:space="preserve">8- DESCRIPCIÓN CUALITATIVA DE LOGROS ALCANZADOS </t>
  </si>
  <si>
    <t>AUDITORÍA GENERAL DEL PODER EJECUTIVO - AGPE</t>
  </si>
  <si>
    <t xml:space="preserve">Periodo del informe: </t>
  </si>
  <si>
    <t>Primer Trimestre 2023 (Enero-Febrero-Marzo)</t>
  </si>
  <si>
    <t>Realizar auditorías a los Organismos y Entidades del Poder Ejecutivo, reglamentar y supervisar el funcionamiento de las auditorías internas institucionales.</t>
  </si>
  <si>
    <t>http://www.agpe.gov.py/index.php/resoluciones.html</t>
  </si>
  <si>
    <t>Unidad Anticorrupción y Asuntos Internos</t>
  </si>
  <si>
    <t>Dirección de Planificación Estratégica</t>
  </si>
  <si>
    <t>Dirección de Comunicación</t>
  </si>
  <si>
    <t>Dirección General de Control Interno</t>
  </si>
  <si>
    <t>Dirección General de Planificación y Evaluación</t>
  </si>
  <si>
    <t>Dirección General de Auditoría Forense</t>
  </si>
  <si>
    <t>Dirección General de Tecnología de la Información y Comunicación</t>
  </si>
  <si>
    <t>Dirección General de Coordinación y Seguimiento a las AII</t>
  </si>
  <si>
    <t>Dirección General de Auditoría Interna</t>
  </si>
  <si>
    <t>Dirección de Talento Humano</t>
  </si>
  <si>
    <t>Dirección Operativa de Contrataciones</t>
  </si>
  <si>
    <t>Asesoría Técnica Jurídica</t>
  </si>
  <si>
    <t>Bernardo Giménez Benitez</t>
  </si>
  <si>
    <t>Jefe de Departamento</t>
  </si>
  <si>
    <t>Directora</t>
  </si>
  <si>
    <t>Director General</t>
  </si>
  <si>
    <t>Directora General</t>
  </si>
  <si>
    <t>Dirección General de Administración y Finanzas</t>
  </si>
  <si>
    <t>María Patricia Vargas Barrios</t>
  </si>
  <si>
    <t>Nelson Leonor Marín</t>
  </si>
  <si>
    <t>Director</t>
  </si>
  <si>
    <t>Asesor Jurídico</t>
  </si>
  <si>
    <t>Total Hombres: 8 (ocho)</t>
  </si>
  <si>
    <t>Sueldos</t>
  </si>
  <si>
    <t>Gastos de Representación</t>
  </si>
  <si>
    <t>Aguinaldo</t>
  </si>
  <si>
    <t>Remuneración Extraordinaria</t>
  </si>
  <si>
    <t>Subsidio Familiar</t>
  </si>
  <si>
    <t>Bonificaciones</t>
  </si>
  <si>
    <t>Jornales</t>
  </si>
  <si>
    <t>Honorarios Profesionales</t>
  </si>
  <si>
    <t>Subsidio para la Salud</t>
  </si>
  <si>
    <t>Otros Gastos del Personal</t>
  </si>
  <si>
    <t>Energía Eléctrica</t>
  </si>
  <si>
    <t>Agua</t>
  </si>
  <si>
    <t>Teléfonos, Telefax y Otros Servicios de Telecomunicaciones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</si>
  <si>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</si>
  <si>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</si>
  <si>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</si>
  <si>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</si>
  <si>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</si>
  <si>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</si>
  <si>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De Informática y Sistemas Computarizados</t>
  </si>
  <si>
    <t>Primas y Gastos de Seguros</t>
  </si>
  <si>
    <t>Servicios de Comunicaciones</t>
  </si>
  <si>
    <t>Capacitación del Personal del Estado</t>
  </si>
  <si>
    <t>Papel de Escritorio y Cartón</t>
  </si>
  <si>
    <t>Productos de Papel y Cartón</t>
  </si>
  <si>
    <t>Elementos de Limpieza</t>
  </si>
  <si>
    <t>Útiles de Escritorios, Oficina y Enseres</t>
  </si>
  <si>
    <t>Repuestos y Accesorios Menores</t>
  </si>
  <si>
    <t>Compuestos Químicos</t>
  </si>
  <si>
    <t>Combustibles</t>
  </si>
  <si>
    <t>Pago de Impuestos, Tasas, Gastos Judiciales y Otros</t>
  </si>
  <si>
    <t>http://www.agpe.gov.py/index.php/ley-5189/113-ejecucion-presupuestaria.html</t>
  </si>
  <si>
    <t>Adquisición de tóner</t>
  </si>
  <si>
    <t>En Proceso de llamado</t>
  </si>
  <si>
    <t>Contratación de Seguro de Vehículo y Edificio</t>
  </si>
  <si>
    <t>En proceso de Verificación</t>
  </si>
  <si>
    <t xml:space="preserve"> Mirta Delia López de Eisenkölbl</t>
  </si>
  <si>
    <t>Oscar Irala Sanabria</t>
  </si>
  <si>
    <t>Héctor Daniel Godoy Colarte</t>
  </si>
  <si>
    <t>Carlos Raúl Montiel Flores</t>
  </si>
  <si>
    <t>Lourdes Maschio Sanabria</t>
  </si>
  <si>
    <t>Omar Khayyan Laterza Escudero</t>
  </si>
  <si>
    <t>Julio César Medina Sagaz</t>
  </si>
  <si>
    <t>Cinthia Noemí Ortíz Escurra</t>
  </si>
  <si>
    <t>Gloria Concepción Insfrán López</t>
  </si>
  <si>
    <t>https://www.sfp.gov.py/sfp/archivos/documentos/100_Enero_2023_d5lf7wr4.pdf</t>
  </si>
  <si>
    <t>en proceso de evaluación</t>
  </si>
  <si>
    <t>100% cumplido</t>
  </si>
  <si>
    <t>https://transparencia.senac.gov.py/portal/historial-cumplimiento</t>
  </si>
  <si>
    <t>http://www.agpe.gov.py/index.php/resoluciones.html
Resolución AGPE N° 73/2023</t>
  </si>
  <si>
    <t>Áreas Misionales</t>
  </si>
  <si>
    <t>Ninguno</t>
  </si>
  <si>
    <t>N/A</t>
  </si>
  <si>
    <t>sin datos</t>
  </si>
  <si>
    <t>Buscador de Licitaciones (contrataciones.gov.py)</t>
  </si>
  <si>
    <t>Plan de Capacitación y Socialización de los instrumentos de Integridad, Transparencia y Anticorrupción a funcionarios de la Auditoría General del Poder Ejecutivo.</t>
  </si>
  <si>
    <t>Cantidad de informes publicados y socializados</t>
  </si>
  <si>
    <t>Cantidad de espacios establecidos de participación y de interacción ciudadana.</t>
  </si>
  <si>
    <t>Cantidad de mejoras/ajustes realizadas con base en la participación ciudadana.</t>
  </si>
  <si>
    <t>http://www.agpe.gov.py/index.php/ley-5189.html</t>
  </si>
  <si>
    <t>http://www.agpe.gov.py/index.php/anticorrupcion.html</t>
  </si>
  <si>
    <t>Supuesta Irregularidad Administrativa</t>
  </si>
  <si>
    <t xml:space="preserve">Denuncia asignada </t>
  </si>
  <si>
    <t>https://denuncias.gov.py/gestion-interna/denuncia/ver/14975</t>
  </si>
  <si>
    <t>Página web institucional</t>
  </si>
  <si>
    <t>Informes y noticias</t>
  </si>
  <si>
    <t>Buzón de sugerencias</t>
  </si>
  <si>
    <t>Enlace en la página para quejas, reclamos, sugerencias y denuncias</t>
  </si>
  <si>
    <t>Informes</t>
  </si>
  <si>
    <t>Informe y Planilla Consolidada de Supervisión remitido a la Máxima Autoridad Institucional, Ministro - Auditor General</t>
  </si>
  <si>
    <t>Informe del Avance de la Implementación del Sistema de Control Interno en los Organismos Dependientes del Poder Ejecutivo</t>
  </si>
  <si>
    <t>Supervisión y Apoyo a las AII de los Organismos y Entidades dependientes del Poder Ejecutivo</t>
  </si>
  <si>
    <t>Control a Entidades dependientes del Poder Ejecutivo</t>
  </si>
  <si>
    <t>Dirección de Evaluación de Control de los OEPE</t>
  </si>
  <si>
    <t>Auditar a instituciones dependientes del Poder Ejecutivo (auditoría financiera, de gestión, de cumplimiento y examen especial)</t>
  </si>
  <si>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</si>
  <si>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A fin de fortalecer el control en la Administración de los Recursos Públicos y en el marco de los Objetivos Misionales la Dirección General de Control Interno ha Planificado 5 auditorías para el año conforme al Plan de Trabajo Anual 2022. Se encuentra en proceso dos Revisiones Especiales en la DINATRAN y la DINAC</t>
  </si>
  <si>
    <t>Auditorías Internas Institucionales dependientes del Poder Ejecutivo</t>
  </si>
  <si>
    <t>Conforme a la Resolución AGPE N° 30/2023 "se autoriza la Supervisión a los trabajos realizados por la Auditorías Internas Institucionales de los Organismos y Entidades dependientes del Poder Ejecutivo, en el Sistema Integrado de la Auditoría General del Poder Ejecutivo - SIAGPE, Módulo Ejecución"</t>
  </si>
  <si>
    <t>Evaluación de la Implementación del Sistema de Control Interno MECIP en los OEPE</t>
  </si>
  <si>
    <t>Para el presente Ejercicio Fiscal se ha previsto la elaboración de 1 informe del porcentaje del nivel de Implementación del MECIP</t>
  </si>
  <si>
    <t>Presidente de la República, Ministro - Auditor General y Ciudadanía en General</t>
  </si>
  <si>
    <t>Se extraerán datos de las evaluaciones de 108 instituciones del año anterior para realizar el porcentaje de Instituciones que cuentan con el MECIP implementado.</t>
  </si>
  <si>
    <t>DGTIC - DC</t>
  </si>
  <si>
    <t>DC</t>
  </si>
  <si>
    <t>Se informa a la ciudadanía sobre las acciones realizadas por la AGPE periódicamente</t>
  </si>
  <si>
    <t>Un buzón de sugerencias instalado en la Recepción de la Institución</t>
  </si>
  <si>
    <t xml:space="preserve">Facebook de la AGPE 
Página web: http://www.agpe.gov.py/ </t>
  </si>
  <si>
    <t>Formatos para realizar SQR</t>
  </si>
  <si>
    <t>Revisión Especial sobre cumplimiento del Artículo 41º de la Ley Nº 2051/2003 "De Contrataciones Públicas", correspondiente al Segundo Semestre del 2022, en el marco de la Resolución AGPE Nº 84/2019.</t>
  </si>
  <si>
    <t>Dictamen AII Nº 001/2023</t>
  </si>
  <si>
    <t>Dictamen sobre Estados Financieros 2022</t>
  </si>
  <si>
    <t>Informe AII Nº 002/2023</t>
  </si>
  <si>
    <t>Evaluación de la Efectividad del Sistema de Control Interno de la AGPE - Ejercicio fiscal 2022 - Portal  CGR</t>
  </si>
  <si>
    <t>Informe AII Nº 003/2023</t>
  </si>
  <si>
    <t>Evaluación de la Efectividad del Sistema de Control Interno de la AGPE - Ejercicio fiscal 2022 - Portal  MECIP  AGPE</t>
  </si>
  <si>
    <t>Coordinación y Seguimiento de Informes de auditoría de Órganos de Control Interno y Externo. Evaluación del Cumplimiento de los Planes de Mejoramiento de los OEPE.</t>
  </si>
  <si>
    <t xml:space="preserve">Realizar el seguimiento y evaluación de los planes de mejoramiento establecidos a partir de recomendaciones de órganos de control internos y externos, por los OEPE. </t>
  </si>
  <si>
    <t>2  productos planificados para el Ejercicio Fiscal.</t>
  </si>
  <si>
    <t>Presidente de la República, Ministro-Auditor General, Máximas Autoridades, Auditores Internos Institucionales  de OEPE, ciudadanía en general.</t>
  </si>
  <si>
    <t>50 % de ejecución de lo planificado. El primer producto  "Nivel de cumplimiento de las recomendaciones de los órganos de control interno y externo - Anexo II" y el "Grado de avance de la ejecución de los Planes de Mejoramiento - Anexo III" Segundo  semestre Ejercicio Fiscal 2022, fue  elaborado en el mes de febrero/23.</t>
  </si>
  <si>
    <t xml:space="preserve">La Dirección General de Coordinación y Seguimiento, realizó seguimiento a las recomendaciones emitidas por los órganos de control interno y externo a través del Sistema Integrado de la Auditoría General del Poder Ejecutivo - SIAGPE.  </t>
  </si>
  <si>
    <t>Informe remitido a Secretaría General de la AGPE para su remisión a Presidencia de la República.</t>
  </si>
  <si>
    <t>(0 de 5) 
Los mismos se encuentra en proceso de realización.</t>
  </si>
  <si>
    <t>100% de ejecución planificada</t>
  </si>
  <si>
    <t>https://transparencia.senac.gov.py/gestion-cumplimiento</t>
  </si>
  <si>
    <t>Dirección General de Tecnologías y Comunicación (DGTIC) 
Dirección de Comunicación (DC)
Unidad Anticorrupción y Asuntos Internos (UAAI)</t>
  </si>
  <si>
    <t>Néstor Duarte Vera</t>
  </si>
  <si>
    <t>3.1 Nivel de Cumplimiento  de Mínimo de Información Disponible - Transparencia Activa Ley 5189 /14</t>
  </si>
  <si>
    <t>3.2 Nivel de Cumplimiento  de Mínimo de Información Disponible - Transparencia Activa Ley 5282/14</t>
  </si>
  <si>
    <t>3.4- Servicios o Productos Misionales (Depende de la Naturaleza de la Misión Institucional, puede abarcar un Programa o Proyecto)</t>
  </si>
  <si>
    <t>32 Instituciones supervisadas se encuentran en proceso de supervisión en este primer semestre 2023 de las cuales se emitirán sus informes al cierre del mismo.</t>
  </si>
  <si>
    <t>Etapa de Evaluación - Comité</t>
  </si>
  <si>
    <t>Ámbito de Aplicación</t>
  </si>
  <si>
    <t>Informe AII Nº 001/2023</t>
  </si>
  <si>
    <t xml:space="preserve"> Supervisión del grado de cumplimiento del Plan de Trabajo Anual de las AII</t>
  </si>
  <si>
    <t>Verificar conforme Parámetro entre las auditorias planificadas y las Auditorias efectivamente ejecutadas, realizadas mediante las remisiones de los informes durante el Semestre. El reporte se realiza mediante el Sistema integrado de la Auditoría General del Poder Ejecutivo (SIAGPE).</t>
  </si>
  <si>
    <t xml:space="preserve"> 81 Instituciones remitieron informe de cumplimiento del  PTA correspondiente al segundo semestre Ejercicio Fiscal 2022, representa 77% de Ejecución.                              </t>
  </si>
  <si>
    <t xml:space="preserve">Informe remitido a la Presidencia de la República, a la Máxima Autoridad Institucional, Auditores Internos Institucionales, Ministro-Auditor General, DGAyF </t>
  </si>
  <si>
    <t>Evaluación al Desempeño del Auditor Interno Institucional</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</si>
  <si>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Sistema de Control Interno  MECIP 2015, si utiliza correctamente el SIAGPE, entre otros.</t>
  </si>
  <si>
    <t>4 (cuatro) Evaluación al Desempeño del Auditor Interno Institucional planificado para los meses de enero, febrero, marzo 2023.</t>
  </si>
  <si>
    <t>4 (cuatro) Auditores Internos Institucionales Evaluados, representa el 100% .</t>
  </si>
  <si>
    <t>Fortalecimiento y mejoramiento en la gestión de los Auditores Internos Institucionales, evaluados.</t>
  </si>
  <si>
    <t xml:space="preserve">Informe remitido a la Máxima Autoridad Institucional, Ministro-Auditor General, DGAyF </t>
  </si>
  <si>
    <t>La Auditoría General del Poder Ejecutivo, como órgano de control interno del Poder Ejecutivo para realizar auditorías a los OEPE y tiene a su cargo reglamentar y supervisar el funcionamiento de las Auditorías Internas Institucionales. En esta tarea, remite informes al Presidente de la República según la periodicidad establecida por decreto, informado sobre el cumplimiento de la planificación de Auditorías anuales a las AII, nivel de ejecución, resultados de las Auditorías Internas, cumplimiento de los planes de mejoramiento y efectividad, utilizándose para estas tareas el Sistema Integrado de la Auditoría General del Poder Ejecutivo (SIAGPE). En el ámbito del Control de las Rendiciones de cuenta del FONACIDE (Fondo Nacional de Inversión Pública y Desarrollo), realiza la verificaciones Documentales y Verificaciones In Situ de Obras. Para una evaluación de eficiencia del Sistema de Control Interno, ha adoptado la Norma de Requisito Mínimo - 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los OEPE. En los indicadores del PND, estamos en el eje 2.2 para contribuir a la transparencia del gasto público. Se cuenta en la Web con un Portal de Denuncias, así como un correo, los cuales facilitan el contacto con la ciudadanía.</t>
  </si>
  <si>
    <r>
      <t xml:space="preserve">5 Informes de Auditorías Financieras, de Gestión, de Cumplimiento y Examen Especial de </t>
    </r>
    <r>
      <rPr>
        <b/>
        <sz val="12"/>
        <rFont val="Times New Roman"/>
        <family val="1"/>
      </rPr>
      <t>enero a diciembre 2023</t>
    </r>
  </si>
  <si>
    <r>
      <t xml:space="preserve">Supervisar los trabajos de Auditoría a través del SIAGPE, referente a la aplicación de métodos, procedimiento de auditoría y del Manual de Auditoría Gubernamental ejecutados por las Auditorías Internas Institucionales de los OEPE en el </t>
    </r>
    <r>
      <rPr>
        <b/>
        <sz val="12"/>
        <rFont val="Times New Roman"/>
        <family val="1"/>
      </rPr>
      <t>Módulo EJECUCIÓN</t>
    </r>
    <r>
      <rPr>
        <sz val="12"/>
        <rFont val="Times New Roman"/>
        <family val="1"/>
      </rPr>
      <t>,</t>
    </r>
  </si>
  <si>
    <r>
      <t xml:space="preserve">64 Supervisión y Apoyo de </t>
    </r>
    <r>
      <rPr>
        <b/>
        <sz val="12"/>
        <rFont val="Times New Roman"/>
        <family val="1"/>
      </rPr>
      <t>enero a diciembre 2023</t>
    </r>
  </si>
  <si>
    <t>https://informacionpublica.paraguay.gov.py/portal/#!/estadisticas/burbujas</t>
  </si>
  <si>
    <t xml:space="preserve">Facebook de la AGPE 
Página web: http://www.agpe.gov.py/ </t>
  </si>
  <si>
    <t>https://pub-py.theintegrityapp.com/</t>
  </si>
  <si>
    <t>Vinculación del PEI con el PND 2030</t>
  </si>
  <si>
    <t>Resolución AGPE N° 203/2022 que vincula el Objetivo Estratégico 4.2 Modernización de la Administración Pública a los planes y programas de la AGPE</t>
  </si>
  <si>
    <t>Se vincula el PEI con el Plan Nacional de Desarrollo Paraguay 2030</t>
  </si>
  <si>
    <t>http://www.agpe.gov.py/index.php/resoluciones.html
Resolución AGPE N° 203/2022</t>
  </si>
  <si>
    <t>pendiente de verificación</t>
  </si>
  <si>
    <t>pendiente de evaluación</t>
  </si>
  <si>
    <t>en proceso</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</si>
  <si>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</si>
  <si>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</si>
  <si>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t>135  informes planificados para los meses de enero a marzo 2023</t>
  </si>
  <si>
    <t>Presidente de la República, Ministro-Auditor General, Directora General de Contabilidad Pública - Ministerio de Hacienda, Ciudadanía en general.</t>
  </si>
  <si>
    <t>Informe remitido a la Máxima Autoridad Institucional, Ministro-Auditor General, Directora General de Contabilidad Pública - Ministerio de Hacienda.</t>
  </si>
  <si>
    <t>DEPARTAMENTO DE VERIFICACION DE OBRAS</t>
  </si>
  <si>
    <t>1.       Verificar la existencia de las obras ejecutadas con fondos de FONACIDE, mediante la verificación in situ.</t>
  </si>
  <si>
    <t>6 Informes planificados de enero a marzo 2023</t>
  </si>
  <si>
    <t>67% de ejecución planificada (4 de 6)</t>
  </si>
  <si>
    <t>Se ha planificado la verificación in situ de 6 (seis) instituciones para el periodo enero a marzo de 2023. Se realizaron 4 (cuatro) verificaciones in situ entre Gobernación y Municipalidades. Los mismos incluyen trabajos planificados contemplados en el Plan de Trabajo Anual correspondientes a control a Entidades del Poder Ejecutivo.</t>
  </si>
  <si>
    <t>2.       Verificar si las obras fueron ejecutadas conforme a las Especificaciones Técnicas, contenidas en los Contratos.</t>
  </si>
  <si>
    <t>3.       Verificar la calidad de los materiales que fueron utilizados en la ejecución de las obras, si se adecuan  a la Planilla de Computo Métrico y Presupuesto, detallada en el Contrato correspondiente.</t>
  </si>
  <si>
    <t>4.       Evaluar  la coincidencia entre los rubros ejecutados y los establecidos en las Planillas de Cómputo Métrico y Presupuesto, contemplados en los Contratos.</t>
  </si>
  <si>
    <r>
      <t>En base a la evaluación efectuada por la Dirección General de Planificación y Evaluación a los informes semestrales recibidos, sobre el Grado de Cumplimiento del Plan de Trabajo Anual y Cronograma de Actividades de las Auditorías Internas Institucionales de los Organismos y Entidades del Poder Ejecutivo correspondiente al Segundo Semestre Ejercicio Fiscal 2022, se observa un promedio de ejecución general del 76%, que representa un nivel de ejecución</t>
    </r>
    <r>
      <rPr>
        <b/>
        <sz val="12"/>
        <rFont val="Times New Roman"/>
        <family val="1"/>
      </rPr>
      <t xml:space="preserve">  Bueno </t>
    </r>
    <r>
      <rPr>
        <sz val="12"/>
        <rFont val="Times New Roman"/>
        <family val="1"/>
      </rPr>
      <t xml:space="preserve"> e indica que las Auditorías Internas Institucionales han cumplido con gran parte de los trabajos planificados en el Plan de Trabajo Anual.</t>
    </r>
  </si>
  <si>
    <r>
      <t xml:space="preserve">Se ha Planificado la verificación documental (FONACIDE)  correspondiente a 135 (ciento treinta y cinco) legajos de Rendiciones de Cuentas correspondientes a Instituciones entre Gobernaciones y Municipalidades para el periodo de </t>
    </r>
    <r>
      <rPr>
        <b/>
        <sz val="12"/>
        <color theme="1"/>
        <rFont val="Times New Roman"/>
        <family val="1"/>
      </rPr>
      <t>enero a marzo</t>
    </r>
    <r>
      <rPr>
        <sz val="12"/>
        <color theme="1"/>
        <rFont val="Times New Roman"/>
        <family val="1"/>
      </rPr>
      <t xml:space="preserve"> del Ejercicio Fiscal 2023.  En tal sentido, se realizaron verificaciones documentales correspondiente a 216 (doscientos diez y seis) rendiciones de cuentas de diversas Gobernaciones y Municipalidades periodo de </t>
    </r>
    <r>
      <rPr>
        <b/>
        <sz val="12"/>
        <color theme="1"/>
        <rFont val="Times New Roman"/>
        <family val="1"/>
      </rPr>
      <t>enero a marzo del 2023.</t>
    </r>
  </si>
  <si>
    <t>Dirección de Rendición de Cuentas FONACIDE</t>
  </si>
  <si>
    <t>Leticia Graciela Mallorquin Leguizamón</t>
  </si>
  <si>
    <t>Total nivel directivo o rango superior: 13 (trece)</t>
  </si>
  <si>
    <t>Total Mujeres: 6 (seis)</t>
  </si>
  <si>
    <t>Cantidad de Miembros del CRCC: 14 (catorce)</t>
  </si>
  <si>
    <t>105 Instituciones que deben remitir grado de cumplimiento del  PTA por semestre, a través del SIAGPE.</t>
  </si>
  <si>
    <t xml:space="preserve"> Ministro-Auditor General, Máximas Autoridades, Auditores Internos Institucionales  de OEPE. </t>
  </si>
  <si>
    <t>196% de ejecución planificada (216 de 135).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</si>
</sst>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charset val="134"/>
      <scheme val="minor"/>
    </font>
    <font>
      <sz val="11"/>
      <color theme="1"/>
      <name val="Calibri"/>
      <family val="2"/>
      <scheme val="minor"/>
    </font>
    <font>
      <sz val="8"/>
      <name val="Calibri"/>
      <family val="2"/>
      <scheme val="minor"/>
    </font>
    <font>
      <sz val="11"/>
      <color theme="1"/>
      <name val="Calibri"/>
      <family val="2"/>
      <scheme val="minor"/>
    </font>
    <font>
      <u/>
      <sz val="11"/>
      <color theme="10"/>
      <name val="Calibri"/>
      <family val="2"/>
      <scheme val="minor"/>
    </font>
    <font>
      <b/>
      <u/>
      <sz val="14"/>
      <name val="Times New Roman"/>
      <family val="1"/>
    </font>
    <font>
      <b/>
      <u/>
      <sz val="18"/>
      <name val="Times New Roman"/>
      <family val="1"/>
    </font>
    <font>
      <sz val="11"/>
      <name val="Times New Roman"/>
      <family val="1"/>
    </font>
    <font>
      <sz val="15"/>
      <name val="Times New Roman"/>
      <family val="1"/>
    </font>
    <font>
      <sz val="12"/>
      <name val="Times New Roman"/>
      <family val="1"/>
    </font>
    <font>
      <b/>
      <sz val="14"/>
      <name val="Times New Roman"/>
      <family val="1"/>
    </font>
    <font>
      <b/>
      <sz val="12"/>
      <name val="Times New Roman"/>
      <family val="1"/>
    </font>
    <font>
      <u/>
      <sz val="12"/>
      <name val="Times New Roman"/>
      <family val="1"/>
    </font>
    <font>
      <b/>
      <u/>
      <sz val="12"/>
      <name val="Times New Roman"/>
      <family val="1"/>
    </font>
    <font>
      <sz val="14"/>
      <name val="Times New Roman"/>
      <family val="1"/>
    </font>
    <font>
      <b/>
      <u/>
      <sz val="13"/>
      <name val="Times New Roman"/>
      <family val="1"/>
    </font>
    <font>
      <sz val="13"/>
      <name val="Times New Roman"/>
      <family val="1"/>
    </font>
    <font>
      <b/>
      <sz val="13"/>
      <name val="Times New Roman"/>
      <family val="1"/>
    </font>
    <font>
      <u/>
      <sz val="11"/>
      <name val="Calibri"/>
      <family val="2"/>
      <scheme val="minor"/>
    </font>
    <font>
      <u/>
      <sz val="12"/>
      <color theme="10"/>
      <name val="Calibri"/>
      <family val="2"/>
      <scheme val="minor"/>
    </font>
    <font>
      <sz val="12"/>
      <color theme="1"/>
      <name val="Times New Roman"/>
      <family val="1"/>
    </font>
    <font>
      <b/>
      <sz val="12"/>
      <color theme="1"/>
      <name val="Times New Roman"/>
      <family val="1"/>
    </font>
  </fonts>
  <fills count="8">
    <fill>
      <patternFill patternType="none"/>
    </fill>
    <fill>
      <patternFill patternType="gray125"/>
    </fill>
    <fill>
      <patternFill patternType="solid">
        <fgColor theme="5" tint="0.39997558519241921"/>
        <bgColor indexed="64"/>
      </patternFill>
    </fill>
    <fill>
      <patternFill patternType="solid">
        <fgColor theme="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7" tint="0.59999389629810485"/>
        <bgColor rgb="FF000000"/>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5">
    <xf numFmtId="0" fontId="0" fillId="0" borderId="0">
      <alignment vertical="center"/>
    </xf>
    <xf numFmtId="9" fontId="3" fillId="0" borderId="0" applyFont="0" applyFill="0" applyBorder="0" applyAlignment="0" applyProtection="0"/>
    <xf numFmtId="0" fontId="4" fillId="0" borderId="0" applyNumberFormat="0" applyFill="0" applyBorder="0" applyAlignment="0" applyProtection="0">
      <alignment vertical="center"/>
    </xf>
    <xf numFmtId="0" fontId="1" fillId="0" borderId="0">
      <alignment vertical="center"/>
    </xf>
    <xf numFmtId="9" fontId="1" fillId="0" borderId="0" applyFont="0" applyFill="0" applyBorder="0" applyAlignment="0" applyProtection="0"/>
  </cellStyleXfs>
  <cellXfs count="132">
    <xf numFmtId="0" fontId="0" fillId="0" borderId="0" xfId="0">
      <alignment vertical="center"/>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vertical="center" wrapText="1"/>
    </xf>
    <xf numFmtId="0" fontId="10" fillId="0" borderId="1" xfId="0"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1" fillId="4" borderId="1" xfId="0" applyFont="1" applyFill="1" applyBorder="1" applyAlignment="1">
      <alignment horizontal="justify" vertical="center" wrapText="1"/>
    </xf>
    <xf numFmtId="0" fontId="9" fillId="0" borderId="1" xfId="0" applyFont="1" applyFill="1" applyBorder="1" applyAlignment="1">
      <alignment horizontal="center" vertical="center" wrapText="1"/>
    </xf>
    <xf numFmtId="0" fontId="9" fillId="3" borderId="0" xfId="0" applyFont="1" applyFill="1" applyAlignment="1">
      <alignment vertical="center" wrapText="1"/>
    </xf>
    <xf numFmtId="0" fontId="14" fillId="0" borderId="0" xfId="0" applyFont="1" applyAlignment="1">
      <alignment vertical="center" wrapText="1"/>
    </xf>
    <xf numFmtId="0" fontId="16" fillId="0" borderId="0" xfId="0" applyFont="1" applyAlignment="1">
      <alignment vertical="center" wrapText="1"/>
    </xf>
    <xf numFmtId="0" fontId="11" fillId="6" borderId="1" xfId="0" applyFont="1" applyFill="1" applyBorder="1" applyAlignment="1">
      <alignment horizontal="center" vertical="center" wrapText="1"/>
    </xf>
    <xf numFmtId="0" fontId="11" fillId="6" borderId="1" xfId="0" applyFont="1" applyFill="1" applyBorder="1" applyAlignment="1">
      <alignment vertical="center" wrapText="1"/>
    </xf>
    <xf numFmtId="0" fontId="11" fillId="0" borderId="1" xfId="0" applyFont="1" applyFill="1" applyBorder="1" applyAlignment="1">
      <alignment vertical="center" wrapText="1"/>
    </xf>
    <xf numFmtId="0" fontId="9" fillId="0" borderId="1" xfId="0" applyFont="1" applyFill="1" applyBorder="1" applyAlignment="1">
      <alignment vertical="center" wrapText="1"/>
    </xf>
    <xf numFmtId="0" fontId="11" fillId="0"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9" fillId="3" borderId="0" xfId="0" applyFont="1" applyFill="1" applyAlignment="1">
      <alignment horizontal="center" vertical="center" wrapText="1"/>
    </xf>
    <xf numFmtId="0" fontId="11" fillId="3" borderId="0" xfId="0" applyFont="1" applyFill="1" applyAlignment="1">
      <alignment horizontal="center" vertical="center" wrapText="1"/>
    </xf>
    <xf numFmtId="0" fontId="11" fillId="2" borderId="1" xfId="0" applyFont="1" applyFill="1" applyBorder="1" applyAlignment="1">
      <alignment vertical="center" wrapText="1"/>
    </xf>
    <xf numFmtId="9" fontId="9" fillId="0" borderId="1" xfId="1" applyFont="1" applyFill="1" applyBorder="1" applyAlignment="1">
      <alignment horizontal="center" vertical="center" wrapText="1"/>
    </xf>
    <xf numFmtId="9" fontId="9" fillId="0" borderId="1" xfId="1" applyFont="1" applyFill="1" applyBorder="1" applyAlignment="1">
      <alignment vertical="center" wrapText="1"/>
    </xf>
    <xf numFmtId="0" fontId="9" fillId="0" borderId="1" xfId="0" applyFont="1" applyFill="1" applyBorder="1" applyAlignment="1">
      <alignment horizontal="left" vertical="center" wrapText="1"/>
    </xf>
    <xf numFmtId="0" fontId="9" fillId="0" borderId="1" xfId="3" applyFont="1" applyFill="1" applyBorder="1" applyAlignment="1">
      <alignment vertical="center" wrapText="1"/>
    </xf>
    <xf numFmtId="0" fontId="12" fillId="0" borderId="1" xfId="2" applyFont="1" applyFill="1" applyBorder="1" applyAlignment="1">
      <alignment vertical="center" wrapText="1"/>
    </xf>
    <xf numFmtId="3" fontId="9" fillId="0" borderId="1" xfId="0" applyNumberFormat="1" applyFont="1" applyFill="1" applyBorder="1" applyAlignment="1">
      <alignment vertical="center" wrapText="1"/>
    </xf>
    <xf numFmtId="0" fontId="11" fillId="2"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2" xfId="0" applyFont="1" applyFill="1" applyBorder="1" applyAlignment="1">
      <alignment horizontal="center" vertical="center" wrapText="1"/>
    </xf>
    <xf numFmtId="0" fontId="9" fillId="0" borderId="0" xfId="0" applyFont="1" applyAlignment="1">
      <alignment horizontal="left" vertical="center" wrapText="1"/>
    </xf>
    <xf numFmtId="0" fontId="9" fillId="0" borderId="2" xfId="0" applyFont="1" applyFill="1" applyBorder="1" applyAlignment="1">
      <alignment vertical="center" wrapText="1"/>
    </xf>
    <xf numFmtId="0" fontId="9" fillId="0" borderId="3" xfId="0" applyFont="1" applyFill="1" applyBorder="1" applyAlignment="1">
      <alignment vertical="center" wrapText="1"/>
    </xf>
    <xf numFmtId="0" fontId="9" fillId="3" borderId="5"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6"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0" fontId="9" fillId="0" borderId="2"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3" borderId="0" xfId="0" applyFont="1" applyFill="1" applyAlignment="1" applyProtection="1">
      <alignment vertical="center" wrapText="1"/>
      <protection locked="0"/>
    </xf>
    <xf numFmtId="0" fontId="4" fillId="0" borderId="1" xfId="2" applyFill="1" applyBorder="1">
      <alignment vertical="center"/>
    </xf>
    <xf numFmtId="0" fontId="11" fillId="0" borderId="0" xfId="0" applyFont="1" applyFill="1" applyBorder="1" applyAlignment="1">
      <alignment vertical="center" wrapText="1"/>
    </xf>
    <xf numFmtId="14" fontId="9" fillId="0" borderId="1" xfId="0" applyNumberFormat="1" applyFont="1" applyFill="1" applyBorder="1" applyAlignment="1">
      <alignment horizontal="center" vertical="center" wrapText="1"/>
    </xf>
    <xf numFmtId="14" fontId="9" fillId="0" borderId="1" xfId="0" applyNumberFormat="1" applyFont="1" applyFill="1" applyBorder="1" applyAlignment="1">
      <alignment horizontal="center" vertical="center"/>
    </xf>
    <xf numFmtId="0" fontId="9" fillId="0" borderId="9" xfId="0" applyFont="1" applyFill="1" applyBorder="1" applyAlignment="1">
      <alignment vertical="center" wrapText="1"/>
    </xf>
    <xf numFmtId="0" fontId="19" fillId="0" borderId="1" xfId="2" applyFont="1" applyFill="1" applyBorder="1" applyAlignment="1">
      <alignment horizontal="left" vertical="center" wrapText="1"/>
    </xf>
    <xf numFmtId="0" fontId="19" fillId="0" borderId="1" xfId="2" applyFont="1" applyFill="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20" fillId="3" borderId="1" xfId="0" applyFont="1" applyFill="1" applyBorder="1" applyAlignment="1">
      <alignment vertical="center" wrapText="1"/>
    </xf>
    <xf numFmtId="9" fontId="20" fillId="3" borderId="1" xfId="1" applyFont="1" applyFill="1" applyBorder="1" applyAlignment="1">
      <alignment vertical="center" wrapText="1"/>
    </xf>
    <xf numFmtId="0" fontId="20" fillId="3" borderId="0" xfId="0" applyFont="1" applyFill="1">
      <alignment vertical="center"/>
    </xf>
    <xf numFmtId="0" fontId="20" fillId="0" borderId="0" xfId="0" applyFont="1">
      <alignment vertical="center"/>
    </xf>
    <xf numFmtId="0" fontId="20" fillId="3" borderId="1" xfId="0" applyFont="1" applyFill="1" applyBorder="1" applyAlignment="1">
      <alignment horizontal="left" vertical="center" wrapText="1"/>
    </xf>
    <xf numFmtId="9" fontId="20" fillId="3" borderId="1" xfId="1" applyFont="1" applyFill="1" applyBorder="1" applyAlignment="1">
      <alignment horizontal="left" vertical="center" wrapText="1"/>
    </xf>
    <xf numFmtId="0" fontId="20" fillId="3"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9" fillId="0" borderId="2" xfId="2"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1" fillId="0" borderId="1" xfId="0" applyFont="1" applyFill="1" applyBorder="1" applyAlignment="1">
      <alignment horizontal="left" vertical="center" wrapText="1"/>
    </xf>
    <xf numFmtId="0" fontId="9" fillId="3" borderId="0"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9" fillId="0" borderId="9" xfId="2" applyFont="1" applyFill="1" applyBorder="1" applyAlignment="1">
      <alignment horizontal="center" vertical="center" wrapText="1"/>
    </xf>
    <xf numFmtId="0" fontId="12" fillId="0" borderId="10" xfId="2" applyFont="1" applyFill="1" applyBorder="1" applyAlignment="1">
      <alignment horizontal="center" vertical="center" wrapText="1"/>
    </xf>
    <xf numFmtId="0" fontId="12" fillId="0" borderId="8" xfId="2" applyFont="1" applyFill="1" applyBorder="1" applyAlignment="1">
      <alignment horizontal="center" vertical="center" wrapText="1"/>
    </xf>
    <xf numFmtId="0" fontId="15" fillId="6"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9" fontId="11" fillId="0" borderId="2" xfId="0" applyNumberFormat="1" applyFont="1" applyFill="1" applyBorder="1" applyAlignment="1">
      <alignment horizontal="center" vertical="center" wrapText="1"/>
    </xf>
    <xf numFmtId="9" fontId="11" fillId="0" borderId="4" xfId="0" applyNumberFormat="1" applyFont="1" applyFill="1" applyBorder="1" applyAlignment="1">
      <alignment horizontal="center" vertical="center" wrapText="1"/>
    </xf>
    <xf numFmtId="9" fontId="11" fillId="0" borderId="3" xfId="0" applyNumberFormat="1" applyFont="1" applyFill="1" applyBorder="1" applyAlignment="1">
      <alignment horizontal="center" vertical="center" wrapText="1"/>
    </xf>
    <xf numFmtId="0" fontId="19" fillId="0" borderId="1" xfId="2" applyFont="1" applyFill="1" applyBorder="1" applyAlignment="1">
      <alignment horizontal="center" vertical="center" wrapText="1"/>
    </xf>
    <xf numFmtId="0" fontId="11"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20" fillId="3" borderId="1" xfId="0" applyFont="1" applyFill="1" applyBorder="1" applyAlignment="1">
      <alignment horizontal="center" vertical="center" wrapText="1"/>
    </xf>
    <xf numFmtId="9" fontId="11" fillId="0" borderId="1"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1" fillId="6"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7" fillId="7" borderId="2" xfId="0" applyFont="1" applyFill="1" applyBorder="1" applyAlignment="1" applyProtection="1">
      <alignment horizontal="center" vertical="center" wrapText="1"/>
      <protection locked="0"/>
    </xf>
    <xf numFmtId="0" fontId="17" fillId="7" borderId="4" xfId="0" applyFont="1" applyFill="1" applyBorder="1" applyAlignment="1" applyProtection="1">
      <alignment horizontal="center" vertical="center" wrapText="1"/>
      <protection locked="0"/>
    </xf>
    <xf numFmtId="0" fontId="17" fillId="7" borderId="3" xfId="0"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0" fillId="4" borderId="2"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17" fillId="6" borderId="2" xfId="0" applyFont="1" applyFill="1" applyBorder="1" applyAlignment="1" applyProtection="1">
      <alignment horizontal="center" vertical="center" wrapText="1"/>
      <protection locked="0"/>
    </xf>
    <xf numFmtId="0" fontId="17" fillId="6" borderId="4" xfId="0" applyFont="1" applyFill="1" applyBorder="1" applyAlignment="1" applyProtection="1">
      <alignment horizontal="center" vertical="center" wrapText="1"/>
      <protection locked="0"/>
    </xf>
    <xf numFmtId="0" fontId="17" fillId="6" borderId="3" xfId="0" applyFont="1" applyFill="1" applyBorder="1" applyAlignment="1" applyProtection="1">
      <alignment horizontal="center" vertical="center" wrapText="1"/>
      <protection locked="0"/>
    </xf>
    <xf numFmtId="0" fontId="9" fillId="0" borderId="4" xfId="0" applyFont="1" applyBorder="1" applyAlignment="1">
      <alignment horizontal="center" vertical="center" wrapText="1"/>
    </xf>
    <xf numFmtId="0" fontId="9" fillId="0" borderId="2"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8" fillId="0" borderId="2" xfId="2" applyFont="1" applyFill="1" applyBorder="1" applyAlignment="1">
      <alignment horizontal="center" vertical="center" wrapText="1"/>
    </xf>
    <xf numFmtId="0" fontId="10" fillId="5" borderId="1" xfId="0" applyFont="1" applyFill="1" applyBorder="1" applyAlignment="1">
      <alignment horizontal="center" vertical="center" wrapText="1"/>
    </xf>
    <xf numFmtId="0" fontId="17" fillId="6" borderId="1" xfId="0" applyFont="1" applyFill="1" applyBorder="1" applyAlignment="1">
      <alignment horizontal="center" vertical="center" wrapText="1"/>
    </xf>
    <xf numFmtId="0" fontId="19" fillId="0" borderId="2" xfId="2"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9" fillId="0" borderId="2"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3" xfId="0" applyFont="1" applyFill="1" applyBorder="1" applyAlignment="1">
      <alignment horizontal="center" vertical="center"/>
    </xf>
    <xf numFmtId="0" fontId="15" fillId="6" borderId="8" xfId="0" applyFont="1" applyFill="1" applyBorder="1" applyAlignment="1">
      <alignment horizontal="center" vertical="center" wrapText="1"/>
    </xf>
  </cellXfs>
  <cellStyles count="5">
    <cellStyle name="Hipervínculo" xfId="2" builtinId="8"/>
    <cellStyle name="Normal" xfId="0" builtinId="0"/>
    <cellStyle name="Normal 2" xfId="3" xr:uid="{00000000-0005-0000-0000-000031000000}"/>
    <cellStyle name="Porcentaje" xfId="1" builtinId="5"/>
    <cellStyle name="Porcentaje 2" xfId="4"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642938</xdr:colOff>
      <xdr:row>45</xdr:row>
      <xdr:rowOff>68036</xdr:rowOff>
    </xdr:from>
    <xdr:to>
      <xdr:col>6</xdr:col>
      <xdr:colOff>3846286</xdr:colOff>
      <xdr:row>45</xdr:row>
      <xdr:rowOff>527278</xdr:rowOff>
    </xdr:to>
    <xdr:pic>
      <xdr:nvPicPr>
        <xdr:cNvPr id="3" name="Imagen 2">
          <a:extLst>
            <a:ext uri="{FF2B5EF4-FFF2-40B4-BE49-F238E27FC236}">
              <a16:creationId xmlns:a16="http://schemas.microsoft.com/office/drawing/2014/main" id="{CC2A87EE-9490-4B04-A292-A3A4EE66FF21}"/>
            </a:ext>
          </a:extLst>
        </xdr:cNvPr>
        <xdr:cNvPicPr>
          <a:picLocks noChangeAspect="1"/>
        </xdr:cNvPicPr>
      </xdr:nvPicPr>
      <xdr:blipFill rotWithShape="1">
        <a:blip xmlns:r="http://schemas.openxmlformats.org/officeDocument/2006/relationships" r:embed="rId1"/>
        <a:srcRect l="3478" t="47370" r="519" b="48072"/>
        <a:stretch/>
      </xdr:blipFill>
      <xdr:spPr>
        <a:xfrm>
          <a:off x="642938" y="16437429"/>
          <a:ext cx="14134419" cy="459242"/>
        </a:xfrm>
        <a:prstGeom prst="rect">
          <a:avLst/>
        </a:prstGeom>
      </xdr:spPr>
    </xdr:pic>
    <xdr:clientData/>
  </xdr:twoCellAnchor>
  <xdr:twoCellAnchor editAs="oneCell">
    <xdr:from>
      <xdr:col>1</xdr:col>
      <xdr:colOff>952499</xdr:colOff>
      <xdr:row>131</xdr:row>
      <xdr:rowOff>119063</xdr:rowOff>
    </xdr:from>
    <xdr:to>
      <xdr:col>6</xdr:col>
      <xdr:colOff>1063025</xdr:colOff>
      <xdr:row>131</xdr:row>
      <xdr:rowOff>4893470</xdr:rowOff>
    </xdr:to>
    <xdr:pic>
      <xdr:nvPicPr>
        <xdr:cNvPr id="6" name="Imagen 5">
          <a:extLst>
            <a:ext uri="{FF2B5EF4-FFF2-40B4-BE49-F238E27FC236}">
              <a16:creationId xmlns:a16="http://schemas.microsoft.com/office/drawing/2014/main" id="{C5B3C166-CBB5-48D1-8CB6-9383BD2F1A52}"/>
            </a:ext>
          </a:extLst>
        </xdr:cNvPr>
        <xdr:cNvPicPr>
          <a:picLocks noChangeAspect="1"/>
        </xdr:cNvPicPr>
      </xdr:nvPicPr>
      <xdr:blipFill rotWithShape="1">
        <a:blip xmlns:r="http://schemas.openxmlformats.org/officeDocument/2006/relationships" r:embed="rId2"/>
        <a:srcRect l="366" t="6186" b="6401"/>
        <a:stretch/>
      </xdr:blipFill>
      <xdr:spPr>
        <a:xfrm>
          <a:off x="2214562" y="45219938"/>
          <a:ext cx="9679182" cy="4774407"/>
        </a:xfrm>
        <a:prstGeom prst="rect">
          <a:avLst/>
        </a:prstGeom>
      </xdr:spPr>
    </xdr:pic>
    <xdr:clientData/>
  </xdr:twoCellAnchor>
  <xdr:twoCellAnchor editAs="oneCell">
    <xdr:from>
      <xdr:col>1</xdr:col>
      <xdr:colOff>1730375</xdr:colOff>
      <xdr:row>52</xdr:row>
      <xdr:rowOff>63499</xdr:rowOff>
    </xdr:from>
    <xdr:to>
      <xdr:col>5</xdr:col>
      <xdr:colOff>253999</xdr:colOff>
      <xdr:row>52</xdr:row>
      <xdr:rowOff>4206874</xdr:rowOff>
    </xdr:to>
    <xdr:pic>
      <xdr:nvPicPr>
        <xdr:cNvPr id="5" name="Imagen 4">
          <a:extLst>
            <a:ext uri="{FF2B5EF4-FFF2-40B4-BE49-F238E27FC236}">
              <a16:creationId xmlns:a16="http://schemas.microsoft.com/office/drawing/2014/main" id="{E5F6AD34-D071-4692-B547-9A40FB82DBEC}"/>
            </a:ext>
          </a:extLst>
        </xdr:cNvPr>
        <xdr:cNvPicPr>
          <a:picLocks noChangeAspect="1"/>
        </xdr:cNvPicPr>
      </xdr:nvPicPr>
      <xdr:blipFill rotWithShape="1">
        <a:blip xmlns:r="http://schemas.openxmlformats.org/officeDocument/2006/relationships" r:embed="rId3"/>
        <a:srcRect l="1557" t="5794" r="54363" b="12645"/>
        <a:stretch/>
      </xdr:blipFill>
      <xdr:spPr>
        <a:xfrm>
          <a:off x="3095625" y="20272374"/>
          <a:ext cx="5841999" cy="41433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ntrataciones.gov.py/buscador/licitaciones.html?nro_nombre_licitacion=426186&amp;fecha_desde=&amp;fecha_hasta=&amp;tipo_fecha=&amp;convocante_tipo=&amp;convocante_nombre_codigo=&amp;codigo_contratacion=&amp;catalogo%5Bcodigos_catalogo_n4%5D=&amp;page=1&amp;order=&amp;convocante_codigos=&amp;convocante_tipo_codigo=&amp;unidad_contratacion_codigo=&amp;catalogo%5Bcodigos_catalogo_n4_label%5D=" TargetMode="External"/><Relationship Id="rId13" Type="http://schemas.openxmlformats.org/officeDocument/2006/relationships/hyperlink" Target="https://transparencia.senac.gov.py/portal/historial-cumplimiento" TargetMode="External"/><Relationship Id="rId18" Type="http://schemas.openxmlformats.org/officeDocument/2006/relationships/hyperlink" Target="https://transparencia.senac.gov.py/gestion-cumplimiento" TargetMode="External"/><Relationship Id="rId3" Type="http://schemas.openxmlformats.org/officeDocument/2006/relationships/hyperlink" Target="http://www.agpe.gov.py/index.php/ley-5189/113-ejecucion-presupuestaria.html" TargetMode="External"/><Relationship Id="rId21" Type="http://schemas.openxmlformats.org/officeDocument/2006/relationships/hyperlink" Target="https://informacionpublica.paraguay.gov.py/portal/" TargetMode="External"/><Relationship Id="rId7" Type="http://schemas.openxmlformats.org/officeDocument/2006/relationships/hyperlink" Target="https://www.contrataciones.gov.py/buscador/licitaciones.html?nro_nombre_licitacion=426223&amp;fecha_desde=&amp;fecha_hasta=&amp;tipo_fecha=&amp;convocante_tipo=&amp;convocante_nombre_codigo=&amp;codigo_contratacion=&amp;catalogo%5Bcodigos_catalogo_n4%5D=&amp;page=1&amp;order=&amp;convocante_codigos=&amp;convocante_tipo_codigo=&amp;unidad_contratacion_codigo=&amp;catalogo%5Bcodigos_catalogo_n4_label%5D=" TargetMode="External"/><Relationship Id="rId12" Type="http://schemas.openxmlformats.org/officeDocument/2006/relationships/hyperlink" Target="https://transparencia.senac.gov.py/portal/historial-cumplimiento" TargetMode="External"/><Relationship Id="rId17" Type="http://schemas.openxmlformats.org/officeDocument/2006/relationships/hyperlink" Target="https://transparencia.senac.gov.py/gestion-cumplimiento" TargetMode="External"/><Relationship Id="rId2" Type="http://schemas.openxmlformats.org/officeDocument/2006/relationships/hyperlink" Target="http://www.agpe.gov.py/index.php/resoluciones.htmlResoluci&#243;n%20AGPE%20N&#176;%2073/2023" TargetMode="External"/><Relationship Id="rId16" Type="http://schemas.openxmlformats.org/officeDocument/2006/relationships/hyperlink" Target="https://pub-py.theintegrityapp.com/" TargetMode="External"/><Relationship Id="rId20" Type="http://schemas.openxmlformats.org/officeDocument/2006/relationships/hyperlink" Target="https://informacionpublica.paraguay.gov.py/portal/" TargetMode="External"/><Relationship Id="rId1" Type="http://schemas.openxmlformats.org/officeDocument/2006/relationships/hyperlink" Target="http://www.agpe.gov.py/index.php/resoluciones.html" TargetMode="External"/><Relationship Id="rId6" Type="http://schemas.openxmlformats.org/officeDocument/2006/relationships/hyperlink" Target="https://transparencia.senac.gov.py/portal/historial-cumplimiento" TargetMode="External"/><Relationship Id="rId11" Type="http://schemas.openxmlformats.org/officeDocument/2006/relationships/hyperlink" Target="https://denuncias.gov.py/gestion-interna/denuncia/ver/14975" TargetMode="External"/><Relationship Id="rId24" Type="http://schemas.openxmlformats.org/officeDocument/2006/relationships/drawing" Target="../drawings/drawing1.xml"/><Relationship Id="rId5" Type="http://schemas.openxmlformats.org/officeDocument/2006/relationships/hyperlink" Target="https://www.sfp.gov.py/sfp/archivos/documentos/100_Enero_2023_d5lf7wr4.pdf" TargetMode="External"/><Relationship Id="rId15" Type="http://schemas.openxmlformats.org/officeDocument/2006/relationships/hyperlink" Target="https://transparencia.senac.gov.py/gestion-cumplimiento" TargetMode="External"/><Relationship Id="rId23" Type="http://schemas.openxmlformats.org/officeDocument/2006/relationships/printerSettings" Target="../printerSettings/printerSettings1.bin"/><Relationship Id="rId10" Type="http://schemas.openxmlformats.org/officeDocument/2006/relationships/hyperlink" Target="http://www.agpe.gov.py/index.php/anticorrupcion.html" TargetMode="External"/><Relationship Id="rId19" Type="http://schemas.openxmlformats.org/officeDocument/2006/relationships/hyperlink" Target="https://informacionpublica.paraguay.gov.py/portal/" TargetMode="External"/><Relationship Id="rId4" Type="http://schemas.openxmlformats.org/officeDocument/2006/relationships/hyperlink" Target="http://www.agpe.gov.py/index.php/resoluciones.htmlResoluci&#243;n%20AGPE%20N&#176;%2073/2023" TargetMode="External"/><Relationship Id="rId9" Type="http://schemas.openxmlformats.org/officeDocument/2006/relationships/hyperlink" Target="http://www.agpe.gov.py/index.php/ley-5189.html" TargetMode="External"/><Relationship Id="rId14" Type="http://schemas.openxmlformats.org/officeDocument/2006/relationships/hyperlink" Target="http://www.agpe.gov.py/index.php/anticorrupcion.html" TargetMode="External"/><Relationship Id="rId22" Type="http://schemas.openxmlformats.org/officeDocument/2006/relationships/hyperlink" Target="http://www.agpe.gov.py/index.php/resoluciones.htmlResoluci&#243;n%20AGPE%20N&#176;%20203/20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94"/>
  <sheetViews>
    <sheetView tabSelected="1" view="pageBreakPreview" topLeftCell="A67" zoomScale="60" zoomScaleNormal="70" workbookViewId="0">
      <selection activeCell="E67" sqref="E67"/>
    </sheetView>
  </sheetViews>
  <sheetFormatPr baseColWidth="10" defaultColWidth="9.140625" defaultRowHeight="15"/>
  <cols>
    <col min="1" max="1" width="20.5703125" style="2" customWidth="1"/>
    <col min="2" max="2" width="30.85546875" style="2" customWidth="1"/>
    <col min="3" max="3" width="28.85546875" style="2" customWidth="1"/>
    <col min="4" max="4" width="21.7109375" style="2" customWidth="1"/>
    <col min="5" max="5" width="28.28515625" style="2" bestFit="1" customWidth="1"/>
    <col min="6" max="6" width="33.7109375" style="2" customWidth="1"/>
    <col min="7" max="7" width="80.28515625" style="2" bestFit="1" customWidth="1"/>
    <col min="8" max="8" width="2.7109375" style="2" customWidth="1"/>
    <col min="9" max="16384" width="9.140625" style="2"/>
  </cols>
  <sheetData>
    <row r="1" spans="1:8" ht="22.5">
      <c r="A1" s="100" t="s">
        <v>64</v>
      </c>
      <c r="B1" s="100"/>
      <c r="C1" s="100"/>
      <c r="D1" s="100"/>
      <c r="E1" s="100"/>
      <c r="F1" s="100"/>
      <c r="G1" s="100"/>
      <c r="H1" s="1"/>
    </row>
    <row r="2" spans="1:8" ht="19.5">
      <c r="A2" s="100"/>
      <c r="B2" s="100"/>
      <c r="C2" s="100"/>
      <c r="D2" s="100"/>
      <c r="E2" s="100"/>
      <c r="F2" s="100"/>
      <c r="G2" s="100"/>
      <c r="H2" s="3"/>
    </row>
    <row r="3" spans="1:8" ht="30" customHeight="1">
      <c r="A3" s="96" t="s">
        <v>0</v>
      </c>
      <c r="B3" s="96"/>
      <c r="C3" s="96"/>
      <c r="D3" s="96"/>
      <c r="E3" s="96"/>
      <c r="F3" s="96"/>
      <c r="G3" s="96"/>
      <c r="H3" s="4"/>
    </row>
    <row r="4" spans="1:8" ht="18.75">
      <c r="A4" s="5" t="s">
        <v>1</v>
      </c>
      <c r="B4" s="102" t="s">
        <v>99</v>
      </c>
      <c r="C4" s="102"/>
      <c r="D4" s="102"/>
      <c r="E4" s="102"/>
      <c r="F4" s="102"/>
      <c r="G4" s="102"/>
      <c r="H4" s="4"/>
    </row>
    <row r="5" spans="1:8" ht="37.5">
      <c r="A5" s="5" t="s">
        <v>100</v>
      </c>
      <c r="B5" s="67" t="s">
        <v>101</v>
      </c>
      <c r="C5" s="67"/>
      <c r="D5" s="67"/>
      <c r="E5" s="67"/>
      <c r="F5" s="67"/>
      <c r="G5" s="67"/>
      <c r="H5" s="4"/>
    </row>
    <row r="6" spans="1:8" ht="18.75">
      <c r="A6" s="62" t="s">
        <v>2</v>
      </c>
      <c r="B6" s="62"/>
      <c r="C6" s="62"/>
      <c r="D6" s="62"/>
      <c r="E6" s="62"/>
      <c r="F6" s="62"/>
      <c r="G6" s="62"/>
      <c r="H6" s="4"/>
    </row>
    <row r="7" spans="1:8" ht="39.950000000000003" customHeight="1">
      <c r="A7" s="61" t="s">
        <v>102</v>
      </c>
      <c r="B7" s="61"/>
      <c r="C7" s="61"/>
      <c r="D7" s="61"/>
      <c r="E7" s="61"/>
      <c r="F7" s="61"/>
      <c r="G7" s="61"/>
      <c r="H7" s="4"/>
    </row>
    <row r="8" spans="1:8" ht="20.100000000000001" customHeight="1">
      <c r="A8" s="68"/>
      <c r="B8" s="68"/>
      <c r="C8" s="68"/>
      <c r="D8" s="68"/>
      <c r="E8" s="68"/>
      <c r="F8" s="68"/>
      <c r="G8" s="68"/>
      <c r="H8" s="4"/>
    </row>
    <row r="9" spans="1:8" s="6" customFormat="1" ht="30" customHeight="1">
      <c r="A9" s="96" t="s">
        <v>55</v>
      </c>
      <c r="B9" s="96"/>
      <c r="C9" s="96"/>
      <c r="D9" s="96"/>
      <c r="E9" s="96"/>
      <c r="F9" s="96"/>
      <c r="G9" s="96"/>
    </row>
    <row r="10" spans="1:8" s="7" customFormat="1" ht="20.100000000000001" customHeight="1">
      <c r="A10" s="81" t="s">
        <v>103</v>
      </c>
      <c r="B10" s="101"/>
      <c r="C10" s="101"/>
      <c r="D10" s="101"/>
      <c r="E10" s="101"/>
      <c r="F10" s="101"/>
      <c r="G10" s="101"/>
    </row>
    <row r="11" spans="1:8" s="4" customFormat="1" ht="20.100000000000001" customHeight="1">
      <c r="A11" s="8" t="s">
        <v>3</v>
      </c>
      <c r="B11" s="99" t="s">
        <v>4</v>
      </c>
      <c r="C11" s="99"/>
      <c r="D11" s="99" t="s">
        <v>5</v>
      </c>
      <c r="E11" s="99"/>
      <c r="F11" s="99" t="s">
        <v>6</v>
      </c>
      <c r="G11" s="99"/>
    </row>
    <row r="12" spans="1:8" s="4" customFormat="1" ht="20.100000000000001" customHeight="1">
      <c r="A12" s="52">
        <v>1</v>
      </c>
      <c r="B12" s="60" t="s">
        <v>108</v>
      </c>
      <c r="C12" s="60"/>
      <c r="D12" s="60" t="s">
        <v>167</v>
      </c>
      <c r="E12" s="60"/>
      <c r="F12" s="61" t="s">
        <v>120</v>
      </c>
      <c r="G12" s="61"/>
    </row>
    <row r="13" spans="1:8" s="4" customFormat="1" ht="20.100000000000001" customHeight="1">
      <c r="A13" s="52">
        <v>2</v>
      </c>
      <c r="B13" s="60" t="s">
        <v>107</v>
      </c>
      <c r="C13" s="60"/>
      <c r="D13" s="60" t="s">
        <v>165</v>
      </c>
      <c r="E13" s="60"/>
      <c r="F13" s="61" t="s">
        <v>119</v>
      </c>
      <c r="G13" s="61"/>
    </row>
    <row r="14" spans="1:8" s="4" customFormat="1" ht="39.950000000000003" customHeight="1">
      <c r="A14" s="52">
        <v>3</v>
      </c>
      <c r="B14" s="60" t="s">
        <v>111</v>
      </c>
      <c r="C14" s="60"/>
      <c r="D14" s="60" t="s">
        <v>169</v>
      </c>
      <c r="E14" s="60"/>
      <c r="F14" s="61" t="s">
        <v>119</v>
      </c>
      <c r="G14" s="61"/>
    </row>
    <row r="15" spans="1:8" s="4" customFormat="1" ht="20.100000000000001" customHeight="1">
      <c r="A15" s="52">
        <v>4</v>
      </c>
      <c r="B15" s="60" t="s">
        <v>109</v>
      </c>
      <c r="C15" s="60"/>
      <c r="D15" s="60" t="s">
        <v>164</v>
      </c>
      <c r="E15" s="60"/>
      <c r="F15" s="61" t="s">
        <v>119</v>
      </c>
      <c r="G15" s="61"/>
    </row>
    <row r="16" spans="1:8" s="4" customFormat="1" ht="39.950000000000003" customHeight="1">
      <c r="A16" s="52">
        <v>5</v>
      </c>
      <c r="B16" s="60" t="s">
        <v>110</v>
      </c>
      <c r="C16" s="60"/>
      <c r="D16" s="60" t="s">
        <v>166</v>
      </c>
      <c r="E16" s="60"/>
      <c r="F16" s="61" t="s">
        <v>119</v>
      </c>
      <c r="G16" s="61"/>
    </row>
    <row r="17" spans="1:7" s="4" customFormat="1" ht="20.100000000000001" customHeight="1">
      <c r="A17" s="52">
        <v>6</v>
      </c>
      <c r="B17" s="60" t="s">
        <v>121</v>
      </c>
      <c r="C17" s="60"/>
      <c r="D17" s="60" t="s">
        <v>170</v>
      </c>
      <c r="E17" s="60"/>
      <c r="F17" s="61" t="s">
        <v>120</v>
      </c>
      <c r="G17" s="61"/>
    </row>
    <row r="18" spans="1:7" s="4" customFormat="1" ht="20.100000000000001" customHeight="1">
      <c r="A18" s="52">
        <v>7</v>
      </c>
      <c r="B18" s="60" t="s">
        <v>112</v>
      </c>
      <c r="C18" s="60"/>
      <c r="D18" s="60" t="s">
        <v>234</v>
      </c>
      <c r="E18" s="60"/>
      <c r="F18" s="61" t="s">
        <v>119</v>
      </c>
      <c r="G18" s="61"/>
    </row>
    <row r="19" spans="1:7" s="4" customFormat="1" ht="20.100000000000001" customHeight="1">
      <c r="A19" s="52">
        <v>8</v>
      </c>
      <c r="B19" s="60" t="s">
        <v>281</v>
      </c>
      <c r="C19" s="60"/>
      <c r="D19" s="60" t="s">
        <v>282</v>
      </c>
      <c r="E19" s="60"/>
      <c r="F19" s="61" t="s">
        <v>118</v>
      </c>
      <c r="G19" s="61"/>
    </row>
    <row r="20" spans="1:7" s="4" customFormat="1" ht="20.100000000000001" customHeight="1">
      <c r="A20" s="52">
        <v>9</v>
      </c>
      <c r="B20" s="60" t="s">
        <v>105</v>
      </c>
      <c r="C20" s="60"/>
      <c r="D20" s="60" t="s">
        <v>163</v>
      </c>
      <c r="E20" s="60"/>
      <c r="F20" s="61" t="s">
        <v>118</v>
      </c>
      <c r="G20" s="61"/>
    </row>
    <row r="21" spans="1:7" s="4" customFormat="1" ht="20.100000000000001" customHeight="1">
      <c r="A21" s="52">
        <v>10</v>
      </c>
      <c r="B21" s="60" t="s">
        <v>106</v>
      </c>
      <c r="C21" s="60"/>
      <c r="D21" s="60" t="s">
        <v>171</v>
      </c>
      <c r="E21" s="60"/>
      <c r="F21" s="61" t="s">
        <v>118</v>
      </c>
      <c r="G21" s="61"/>
    </row>
    <row r="22" spans="1:7" s="4" customFormat="1" ht="19.5" customHeight="1">
      <c r="A22" s="52">
        <v>11</v>
      </c>
      <c r="B22" s="60" t="s">
        <v>113</v>
      </c>
      <c r="C22" s="60"/>
      <c r="D22" s="60" t="s">
        <v>122</v>
      </c>
      <c r="E22" s="60"/>
      <c r="F22" s="61" t="s">
        <v>118</v>
      </c>
      <c r="G22" s="61"/>
    </row>
    <row r="23" spans="1:7" s="4" customFormat="1" ht="20.100000000000001" customHeight="1">
      <c r="A23" s="52">
        <v>12</v>
      </c>
      <c r="B23" s="60" t="s">
        <v>114</v>
      </c>
      <c r="C23" s="60"/>
      <c r="D23" s="60" t="s">
        <v>123</v>
      </c>
      <c r="E23" s="60"/>
      <c r="F23" s="61" t="s">
        <v>124</v>
      </c>
      <c r="G23" s="61"/>
    </row>
    <row r="24" spans="1:7" s="4" customFormat="1" ht="20.100000000000001" customHeight="1">
      <c r="A24" s="52">
        <v>13</v>
      </c>
      <c r="B24" s="60" t="s">
        <v>115</v>
      </c>
      <c r="C24" s="60"/>
      <c r="D24" s="60" t="s">
        <v>168</v>
      </c>
      <c r="E24" s="60"/>
      <c r="F24" s="61" t="s">
        <v>125</v>
      </c>
      <c r="G24" s="61"/>
    </row>
    <row r="25" spans="1:7" s="4" customFormat="1" ht="19.5" customHeight="1">
      <c r="A25" s="52">
        <v>14</v>
      </c>
      <c r="B25" s="60" t="s">
        <v>104</v>
      </c>
      <c r="C25" s="60"/>
      <c r="D25" s="60" t="s">
        <v>116</v>
      </c>
      <c r="E25" s="60"/>
      <c r="F25" s="61" t="s">
        <v>117</v>
      </c>
      <c r="G25" s="61"/>
    </row>
    <row r="26" spans="1:7" s="4" customFormat="1" ht="20.100000000000001" customHeight="1">
      <c r="A26" s="98" t="s">
        <v>285</v>
      </c>
      <c r="B26" s="98"/>
      <c r="C26" s="98"/>
      <c r="D26" s="98"/>
      <c r="E26" s="98"/>
      <c r="F26" s="98"/>
      <c r="G26" s="98"/>
    </row>
    <row r="27" spans="1:7" s="4" customFormat="1" ht="20.100000000000001" customHeight="1">
      <c r="A27" s="98" t="s">
        <v>126</v>
      </c>
      <c r="B27" s="98"/>
      <c r="C27" s="98"/>
      <c r="D27" s="98"/>
      <c r="E27" s="98"/>
      <c r="F27" s="98"/>
      <c r="G27" s="98"/>
    </row>
    <row r="28" spans="1:7" s="4" customFormat="1" ht="20.100000000000001" customHeight="1">
      <c r="A28" s="98" t="s">
        <v>284</v>
      </c>
      <c r="B28" s="98"/>
      <c r="C28" s="98"/>
      <c r="D28" s="98"/>
      <c r="E28" s="98"/>
      <c r="F28" s="98"/>
      <c r="G28" s="98"/>
    </row>
    <row r="29" spans="1:7" s="4" customFormat="1" ht="20.100000000000001" customHeight="1">
      <c r="A29" s="98" t="s">
        <v>283</v>
      </c>
      <c r="B29" s="98"/>
      <c r="C29" s="98"/>
      <c r="D29" s="98"/>
      <c r="E29" s="98"/>
      <c r="F29" s="98"/>
      <c r="G29" s="98"/>
    </row>
    <row r="30" spans="1:7" s="10" customFormat="1" ht="20.100000000000001" customHeight="1"/>
    <row r="31" spans="1:7" s="11" customFormat="1" ht="30" customHeight="1">
      <c r="A31" s="96" t="s">
        <v>75</v>
      </c>
      <c r="B31" s="96"/>
      <c r="C31" s="96"/>
      <c r="D31" s="96"/>
      <c r="E31" s="96"/>
      <c r="F31" s="96"/>
      <c r="G31" s="96"/>
    </row>
    <row r="32" spans="1:7" s="12" customFormat="1" ht="30" customHeight="1">
      <c r="A32" s="76" t="s">
        <v>81</v>
      </c>
      <c r="B32" s="76"/>
      <c r="C32" s="76"/>
      <c r="D32" s="76"/>
      <c r="E32" s="76"/>
      <c r="F32" s="76"/>
      <c r="G32" s="76"/>
    </row>
    <row r="33" spans="1:7" s="4" customFormat="1" ht="39.950000000000003" customHeight="1">
      <c r="A33" s="81" t="s">
        <v>176</v>
      </c>
      <c r="B33" s="61"/>
      <c r="C33" s="61"/>
      <c r="D33" s="61"/>
      <c r="E33" s="61"/>
      <c r="F33" s="61"/>
      <c r="G33" s="61"/>
    </row>
    <row r="34" spans="1:7" s="12" customFormat="1" ht="30" customHeight="1">
      <c r="A34" s="97" t="s">
        <v>82</v>
      </c>
      <c r="B34" s="97"/>
      <c r="C34" s="97"/>
      <c r="D34" s="97"/>
      <c r="E34" s="97"/>
      <c r="F34" s="97"/>
      <c r="G34" s="97"/>
    </row>
    <row r="35" spans="1:7" s="4" customFormat="1" ht="39.950000000000003" customHeight="1">
      <c r="A35" s="81" t="s">
        <v>176</v>
      </c>
      <c r="B35" s="61"/>
      <c r="C35" s="61"/>
      <c r="D35" s="61"/>
      <c r="E35" s="61"/>
      <c r="F35" s="61"/>
      <c r="G35" s="61"/>
    </row>
    <row r="36" spans="1:7" s="4" customFormat="1" ht="52.5" customHeight="1">
      <c r="A36" s="13" t="s">
        <v>7</v>
      </c>
      <c r="B36" s="95" t="s">
        <v>56</v>
      </c>
      <c r="C36" s="95"/>
      <c r="D36" s="13" t="s">
        <v>8</v>
      </c>
      <c r="E36" s="95" t="s">
        <v>9</v>
      </c>
      <c r="F36" s="95"/>
      <c r="G36" s="14" t="s">
        <v>10</v>
      </c>
    </row>
    <row r="37" spans="1:7" s="4" customFormat="1" ht="194.25" customHeight="1">
      <c r="A37" s="9" t="s">
        <v>11</v>
      </c>
      <c r="B37" s="61" t="s">
        <v>259</v>
      </c>
      <c r="C37" s="61"/>
      <c r="D37" s="16" t="s">
        <v>260</v>
      </c>
      <c r="E37" s="61" t="s">
        <v>261</v>
      </c>
      <c r="F37" s="61"/>
      <c r="G37" s="49" t="s">
        <v>262</v>
      </c>
    </row>
    <row r="38" spans="1:7" s="4" customFormat="1" ht="124.5" customHeight="1">
      <c r="A38" s="60" t="s">
        <v>252</v>
      </c>
      <c r="B38" s="60"/>
      <c r="C38" s="60"/>
      <c r="D38" s="60"/>
      <c r="E38" s="60"/>
      <c r="F38" s="60"/>
      <c r="G38" s="60"/>
    </row>
    <row r="39" spans="1:7" s="10" customFormat="1" ht="15.75"/>
    <row r="40" spans="1:7" s="4" customFormat="1" ht="30" customHeight="1">
      <c r="A40" s="96" t="s">
        <v>76</v>
      </c>
      <c r="B40" s="96"/>
      <c r="C40" s="96"/>
      <c r="D40" s="96"/>
      <c r="E40" s="96"/>
      <c r="F40" s="96"/>
      <c r="G40" s="96"/>
    </row>
    <row r="41" spans="1:7" s="12" customFormat="1" ht="30" customHeight="1">
      <c r="A41" s="76" t="s">
        <v>235</v>
      </c>
      <c r="B41" s="76"/>
      <c r="C41" s="76"/>
      <c r="D41" s="76"/>
      <c r="E41" s="76"/>
      <c r="F41" s="76"/>
      <c r="G41" s="76"/>
    </row>
    <row r="42" spans="1:7" s="4" customFormat="1" ht="20.100000000000001" customHeight="1">
      <c r="A42" s="18" t="s">
        <v>12</v>
      </c>
      <c r="B42" s="77" t="s">
        <v>53</v>
      </c>
      <c r="C42" s="77"/>
      <c r="D42" s="77"/>
      <c r="E42" s="77" t="s">
        <v>58</v>
      </c>
      <c r="F42" s="77"/>
      <c r="G42" s="77"/>
    </row>
    <row r="43" spans="1:7" s="4" customFormat="1" ht="20.100000000000001" customHeight="1">
      <c r="A43" s="9" t="s">
        <v>14</v>
      </c>
      <c r="B43" s="78" t="s">
        <v>174</v>
      </c>
      <c r="C43" s="79"/>
      <c r="D43" s="80"/>
      <c r="E43" s="81" t="s">
        <v>172</v>
      </c>
      <c r="F43" s="82"/>
      <c r="G43" s="82"/>
    </row>
    <row r="44" spans="1:7" s="4" customFormat="1" ht="20.100000000000001" customHeight="1">
      <c r="A44" s="9" t="s">
        <v>15</v>
      </c>
      <c r="B44" s="83" t="s">
        <v>264</v>
      </c>
      <c r="C44" s="84"/>
      <c r="D44" s="85"/>
      <c r="E44" s="61" t="s">
        <v>263</v>
      </c>
      <c r="F44" s="61"/>
      <c r="G44" s="61"/>
    </row>
    <row r="45" spans="1:7" s="4" customFormat="1" ht="20.100000000000001" customHeight="1">
      <c r="A45" s="9" t="s">
        <v>16</v>
      </c>
      <c r="B45" s="83" t="s">
        <v>265</v>
      </c>
      <c r="C45" s="84"/>
      <c r="D45" s="85"/>
      <c r="E45" s="61" t="s">
        <v>265</v>
      </c>
      <c r="F45" s="61"/>
      <c r="G45" s="61"/>
    </row>
    <row r="46" spans="1:7" s="4" customFormat="1" ht="45.75" customHeight="1">
      <c r="A46" s="61"/>
      <c r="B46" s="82"/>
      <c r="C46" s="82"/>
      <c r="D46" s="82"/>
      <c r="E46" s="82"/>
      <c r="F46" s="82"/>
      <c r="G46" s="82"/>
    </row>
    <row r="47" spans="1:7" s="10" customFormat="1" ht="20.100000000000001" customHeight="1">
      <c r="A47" s="19"/>
      <c r="B47" s="20"/>
      <c r="C47" s="20"/>
      <c r="D47" s="20"/>
      <c r="E47" s="20"/>
      <c r="F47" s="20"/>
      <c r="G47" s="20"/>
    </row>
    <row r="48" spans="1:7" s="12" customFormat="1" ht="30" customHeight="1">
      <c r="A48" s="76" t="s">
        <v>236</v>
      </c>
      <c r="B48" s="76"/>
      <c r="C48" s="76"/>
      <c r="D48" s="76"/>
      <c r="E48" s="76"/>
      <c r="F48" s="76"/>
      <c r="G48" s="76"/>
    </row>
    <row r="49" spans="1:13" s="4" customFormat="1" ht="20.100000000000001" customHeight="1">
      <c r="A49" s="18" t="s">
        <v>12</v>
      </c>
      <c r="B49" s="77" t="s">
        <v>13</v>
      </c>
      <c r="C49" s="77"/>
      <c r="D49" s="77"/>
      <c r="E49" s="77" t="s">
        <v>57</v>
      </c>
      <c r="F49" s="77"/>
      <c r="G49" s="77"/>
    </row>
    <row r="50" spans="1:13" s="4" customFormat="1" ht="20.100000000000001" customHeight="1">
      <c r="A50" s="9" t="s">
        <v>14</v>
      </c>
      <c r="B50" s="87">
        <v>1</v>
      </c>
      <c r="C50" s="82"/>
      <c r="D50" s="82"/>
      <c r="E50" s="81" t="s">
        <v>175</v>
      </c>
      <c r="F50" s="82"/>
      <c r="G50" s="82"/>
    </row>
    <row r="51" spans="1:13" s="4" customFormat="1" ht="20.100000000000001" customHeight="1">
      <c r="A51" s="9" t="s">
        <v>15</v>
      </c>
      <c r="B51" s="87">
        <v>1</v>
      </c>
      <c r="C51" s="82"/>
      <c r="D51" s="82"/>
      <c r="E51" s="81" t="s">
        <v>175</v>
      </c>
      <c r="F51" s="82"/>
      <c r="G51" s="82"/>
    </row>
    <row r="52" spans="1:13" s="4" customFormat="1" ht="20.100000000000001" customHeight="1">
      <c r="A52" s="9" t="s">
        <v>16</v>
      </c>
      <c r="B52" s="82" t="s">
        <v>173</v>
      </c>
      <c r="C52" s="82"/>
      <c r="D52" s="82"/>
      <c r="E52" s="81" t="s">
        <v>175</v>
      </c>
      <c r="F52" s="82"/>
      <c r="G52" s="82"/>
    </row>
    <row r="53" spans="1:13" s="4" customFormat="1" ht="336" customHeight="1">
      <c r="A53" s="61"/>
      <c r="B53" s="82"/>
      <c r="C53" s="82"/>
      <c r="D53" s="82"/>
      <c r="E53" s="82"/>
      <c r="F53" s="82"/>
      <c r="G53" s="82"/>
    </row>
    <row r="54" spans="1:13" s="4" customFormat="1" ht="15.75">
      <c r="A54" s="84"/>
      <c r="B54" s="84"/>
      <c r="C54" s="84"/>
      <c r="D54" s="84"/>
      <c r="E54" s="84"/>
      <c r="F54" s="84"/>
      <c r="G54" s="84"/>
    </row>
    <row r="55" spans="1:13" s="4" customFormat="1" ht="30" customHeight="1">
      <c r="A55" s="76" t="s">
        <v>77</v>
      </c>
      <c r="B55" s="76"/>
      <c r="C55" s="76"/>
      <c r="D55" s="76"/>
      <c r="E55" s="76"/>
      <c r="F55" s="76"/>
      <c r="G55" s="76"/>
    </row>
    <row r="56" spans="1:13" s="4" customFormat="1" ht="15.75">
      <c r="A56" s="21" t="s">
        <v>12</v>
      </c>
      <c r="B56" s="21" t="s">
        <v>17</v>
      </c>
      <c r="C56" s="77" t="s">
        <v>18</v>
      </c>
      <c r="D56" s="77"/>
      <c r="E56" s="77" t="s">
        <v>85</v>
      </c>
      <c r="F56" s="77"/>
      <c r="G56" s="21" t="s">
        <v>59</v>
      </c>
    </row>
    <row r="57" spans="1:13" s="4" customFormat="1" ht="15.75">
      <c r="A57" s="16" t="s">
        <v>14</v>
      </c>
      <c r="B57" s="15">
        <v>0</v>
      </c>
      <c r="C57" s="88">
        <v>0</v>
      </c>
      <c r="D57" s="89"/>
      <c r="E57" s="82">
        <v>0</v>
      </c>
      <c r="F57" s="82"/>
      <c r="G57" s="43" t="s">
        <v>256</v>
      </c>
    </row>
    <row r="58" spans="1:13" s="4" customFormat="1" ht="20.100000000000001" customHeight="1">
      <c r="A58" s="16" t="s">
        <v>15</v>
      </c>
      <c r="B58" s="15">
        <v>2</v>
      </c>
      <c r="C58" s="88">
        <v>1</v>
      </c>
      <c r="D58" s="89"/>
      <c r="E58" s="82">
        <v>1</v>
      </c>
      <c r="F58" s="82"/>
      <c r="G58" s="43" t="s">
        <v>256</v>
      </c>
    </row>
    <row r="59" spans="1:13" s="4" customFormat="1" ht="20.100000000000001" customHeight="1">
      <c r="A59" s="16" t="s">
        <v>16</v>
      </c>
      <c r="B59" s="15">
        <v>3</v>
      </c>
      <c r="C59" s="88">
        <v>1</v>
      </c>
      <c r="D59" s="89"/>
      <c r="E59" s="82">
        <v>2</v>
      </c>
      <c r="F59" s="82"/>
      <c r="G59" s="43" t="s">
        <v>256</v>
      </c>
    </row>
    <row r="60" spans="1:13" s="10" customFormat="1" ht="20.100000000000001" customHeight="1">
      <c r="A60" s="84"/>
      <c r="B60" s="84"/>
      <c r="C60" s="84"/>
      <c r="D60" s="84"/>
      <c r="E60" s="84"/>
      <c r="F60" s="84"/>
      <c r="G60" s="84"/>
      <c r="H60" s="44"/>
      <c r="I60" s="44"/>
      <c r="J60" s="44"/>
      <c r="K60" s="44"/>
      <c r="L60" s="44"/>
      <c r="M60" s="44"/>
    </row>
    <row r="61" spans="1:13" s="4" customFormat="1" ht="30" customHeight="1">
      <c r="A61" s="76" t="s">
        <v>237</v>
      </c>
      <c r="B61" s="76"/>
      <c r="C61" s="76"/>
      <c r="D61" s="76"/>
      <c r="E61" s="76"/>
      <c r="F61" s="76"/>
      <c r="G61" s="76"/>
    </row>
    <row r="62" spans="1:13" s="4" customFormat="1" ht="31.5">
      <c r="A62" s="21" t="s">
        <v>20</v>
      </c>
      <c r="B62" s="21" t="s">
        <v>21</v>
      </c>
      <c r="C62" s="21" t="s">
        <v>22</v>
      </c>
      <c r="D62" s="21" t="s">
        <v>23</v>
      </c>
      <c r="E62" s="21" t="s">
        <v>24</v>
      </c>
      <c r="F62" s="21" t="s">
        <v>25</v>
      </c>
      <c r="G62" s="18" t="s">
        <v>26</v>
      </c>
    </row>
    <row r="63" spans="1:13" s="4" customFormat="1" ht="255.75" customHeight="1">
      <c r="A63" s="16" t="s">
        <v>199</v>
      </c>
      <c r="B63" s="16" t="s">
        <v>201</v>
      </c>
      <c r="C63" s="16" t="s">
        <v>253</v>
      </c>
      <c r="D63" s="16" t="s">
        <v>202</v>
      </c>
      <c r="E63" s="22" t="s">
        <v>230</v>
      </c>
      <c r="F63" s="16" t="s">
        <v>203</v>
      </c>
      <c r="G63" s="16" t="s">
        <v>195</v>
      </c>
    </row>
    <row r="64" spans="1:13" s="4" customFormat="1" ht="211.5" customHeight="1">
      <c r="A64" s="16" t="s">
        <v>198</v>
      </c>
      <c r="B64" s="16" t="s">
        <v>254</v>
      </c>
      <c r="C64" s="16" t="s">
        <v>255</v>
      </c>
      <c r="D64" s="16" t="s">
        <v>204</v>
      </c>
      <c r="E64" s="23" t="s">
        <v>238</v>
      </c>
      <c r="F64" s="16" t="s">
        <v>205</v>
      </c>
      <c r="G64" s="16" t="s">
        <v>196</v>
      </c>
    </row>
    <row r="65" spans="1:8" s="4" customFormat="1" ht="144.75" customHeight="1">
      <c r="A65" s="16" t="s">
        <v>200</v>
      </c>
      <c r="B65" s="16" t="s">
        <v>206</v>
      </c>
      <c r="C65" s="16" t="s">
        <v>207</v>
      </c>
      <c r="D65" s="16" t="s">
        <v>208</v>
      </c>
      <c r="E65" s="23" t="s">
        <v>231</v>
      </c>
      <c r="F65" s="16" t="s">
        <v>209</v>
      </c>
      <c r="G65" s="16" t="s">
        <v>197</v>
      </c>
    </row>
    <row r="66" spans="1:8" s="4" customFormat="1" ht="269.25" customHeight="1">
      <c r="A66" s="52" t="s">
        <v>223</v>
      </c>
      <c r="B66" s="52" t="s">
        <v>224</v>
      </c>
      <c r="C66" s="52" t="s">
        <v>225</v>
      </c>
      <c r="D66" s="52" t="s">
        <v>226</v>
      </c>
      <c r="E66" s="52" t="s">
        <v>227</v>
      </c>
      <c r="F66" s="52" t="s">
        <v>228</v>
      </c>
      <c r="G66" s="51" t="s">
        <v>229</v>
      </c>
    </row>
    <row r="67" spans="1:8" s="4" customFormat="1" ht="409.6" customHeight="1">
      <c r="A67" s="51" t="s">
        <v>242</v>
      </c>
      <c r="B67" s="51" t="s">
        <v>243</v>
      </c>
      <c r="C67" s="51" t="s">
        <v>286</v>
      </c>
      <c r="D67" s="51" t="s">
        <v>287</v>
      </c>
      <c r="E67" s="51" t="s">
        <v>244</v>
      </c>
      <c r="F67" s="51" t="s">
        <v>279</v>
      </c>
      <c r="G67" s="51" t="s">
        <v>245</v>
      </c>
    </row>
    <row r="68" spans="1:8" s="4" customFormat="1" ht="279" customHeight="1">
      <c r="A68" s="51" t="s">
        <v>246</v>
      </c>
      <c r="B68" s="51" t="s">
        <v>247</v>
      </c>
      <c r="C68" s="51" t="s">
        <v>248</v>
      </c>
      <c r="D68" s="51" t="s">
        <v>287</v>
      </c>
      <c r="E68" s="51" t="s">
        <v>249</v>
      </c>
      <c r="F68" s="51" t="s">
        <v>250</v>
      </c>
      <c r="G68" s="51" t="s">
        <v>251</v>
      </c>
    </row>
    <row r="69" spans="1:8" s="56" customFormat="1" ht="321.75" customHeight="1">
      <c r="A69" s="53" t="s">
        <v>266</v>
      </c>
      <c r="B69" s="53" t="s">
        <v>267</v>
      </c>
      <c r="C69" s="53" t="s">
        <v>268</v>
      </c>
      <c r="D69" s="86" t="s">
        <v>269</v>
      </c>
      <c r="E69" s="54" t="s">
        <v>288</v>
      </c>
      <c r="F69" s="53" t="s">
        <v>280</v>
      </c>
      <c r="G69" s="86" t="s">
        <v>270</v>
      </c>
      <c r="H69" s="55"/>
    </row>
    <row r="70" spans="1:8" s="56" customFormat="1" ht="114.75" customHeight="1">
      <c r="A70" s="59" t="s">
        <v>271</v>
      </c>
      <c r="B70" s="57" t="s">
        <v>272</v>
      </c>
      <c r="C70" s="59" t="s">
        <v>273</v>
      </c>
      <c r="D70" s="86"/>
      <c r="E70" s="58" t="s">
        <v>274</v>
      </c>
      <c r="F70" s="59" t="s">
        <v>275</v>
      </c>
      <c r="G70" s="86"/>
      <c r="H70" s="55"/>
    </row>
    <row r="71" spans="1:8" s="56" customFormat="1" ht="144" customHeight="1">
      <c r="A71" s="59"/>
      <c r="B71" s="53" t="s">
        <v>276</v>
      </c>
      <c r="C71" s="59"/>
      <c r="D71" s="86"/>
      <c r="E71" s="58"/>
      <c r="F71" s="59"/>
      <c r="G71" s="86"/>
      <c r="H71" s="55"/>
    </row>
    <row r="72" spans="1:8" s="56" customFormat="1" ht="144" customHeight="1">
      <c r="A72" s="59"/>
      <c r="B72" s="53" t="s">
        <v>277</v>
      </c>
      <c r="C72" s="59"/>
      <c r="D72" s="86"/>
      <c r="E72" s="58"/>
      <c r="F72" s="59"/>
      <c r="G72" s="86"/>
      <c r="H72" s="55"/>
    </row>
    <row r="73" spans="1:8" s="56" customFormat="1" ht="174.75" customHeight="1">
      <c r="A73" s="59"/>
      <c r="B73" s="53" t="s">
        <v>278</v>
      </c>
      <c r="C73" s="59"/>
      <c r="D73" s="86"/>
      <c r="E73" s="58"/>
      <c r="F73" s="59"/>
      <c r="G73" s="86"/>
      <c r="H73" s="55"/>
    </row>
    <row r="74" spans="1:8" s="10" customFormat="1" ht="19.5" customHeight="1">
      <c r="A74" s="69"/>
      <c r="B74" s="69"/>
      <c r="C74" s="69"/>
      <c r="D74" s="69"/>
      <c r="E74" s="69"/>
      <c r="F74" s="69"/>
      <c r="G74" s="69"/>
    </row>
    <row r="75" spans="1:8" s="4" customFormat="1" ht="30" customHeight="1">
      <c r="A75" s="90" t="s">
        <v>79</v>
      </c>
      <c r="B75" s="91"/>
      <c r="C75" s="91"/>
      <c r="D75" s="91"/>
      <c r="E75" s="91"/>
      <c r="F75" s="91"/>
      <c r="G75" s="92"/>
    </row>
    <row r="76" spans="1:8" s="4" customFormat="1" ht="39.950000000000003" customHeight="1">
      <c r="A76" s="21" t="s">
        <v>27</v>
      </c>
      <c r="B76" s="21" t="s">
        <v>28</v>
      </c>
      <c r="C76" s="21" t="s">
        <v>61</v>
      </c>
      <c r="D76" s="21" t="s">
        <v>29</v>
      </c>
      <c r="E76" s="21" t="s">
        <v>30</v>
      </c>
      <c r="F76" s="50" t="s">
        <v>31</v>
      </c>
      <c r="G76" s="21" t="s">
        <v>32</v>
      </c>
    </row>
    <row r="77" spans="1:8" s="4" customFormat="1" ht="39.950000000000003" customHeight="1">
      <c r="A77" s="25">
        <v>426223</v>
      </c>
      <c r="B77" s="25" t="s">
        <v>159</v>
      </c>
      <c r="C77" s="25" t="s">
        <v>160</v>
      </c>
      <c r="D77" s="25"/>
      <c r="E77" s="25" t="s">
        <v>239</v>
      </c>
      <c r="F77" s="25"/>
      <c r="G77" s="26" t="s">
        <v>181</v>
      </c>
    </row>
    <row r="78" spans="1:8" s="4" customFormat="1" ht="39.950000000000003" customHeight="1">
      <c r="A78" s="25">
        <v>426186</v>
      </c>
      <c r="B78" s="25" t="s">
        <v>161</v>
      </c>
      <c r="C78" s="25" t="s">
        <v>162</v>
      </c>
      <c r="D78" s="25"/>
      <c r="E78" s="25"/>
      <c r="F78" s="25"/>
      <c r="G78" s="26" t="s">
        <v>181</v>
      </c>
    </row>
    <row r="79" spans="1:8" s="10" customFormat="1" ht="20.100000000000001" customHeight="1">
      <c r="A79" s="20"/>
      <c r="B79" s="20"/>
      <c r="C79" s="20"/>
      <c r="D79" s="20"/>
      <c r="E79" s="20"/>
      <c r="F79" s="20"/>
      <c r="G79" s="20"/>
    </row>
    <row r="80" spans="1:8" s="4" customFormat="1" ht="30" customHeight="1">
      <c r="A80" s="76" t="s">
        <v>80</v>
      </c>
      <c r="B80" s="76"/>
      <c r="C80" s="76"/>
      <c r="D80" s="76"/>
      <c r="E80" s="76"/>
      <c r="F80" s="76"/>
      <c r="G80" s="76"/>
    </row>
    <row r="81" spans="1:7" s="4" customFormat="1" ht="20.100000000000001" customHeight="1">
      <c r="A81" s="93" t="s">
        <v>78</v>
      </c>
      <c r="B81" s="94"/>
      <c r="C81" s="21" t="s">
        <v>20</v>
      </c>
      <c r="D81" s="21" t="s">
        <v>33</v>
      </c>
      <c r="E81" s="21" t="s">
        <v>34</v>
      </c>
      <c r="F81" s="21" t="s">
        <v>35</v>
      </c>
      <c r="G81" s="18" t="s">
        <v>36</v>
      </c>
    </row>
    <row r="82" spans="1:7" s="4" customFormat="1" ht="20.100000000000001" customHeight="1">
      <c r="A82" s="70">
        <v>110</v>
      </c>
      <c r="B82" s="24">
        <v>111</v>
      </c>
      <c r="C82" s="16" t="s">
        <v>127</v>
      </c>
      <c r="D82" s="27">
        <v>8407586736</v>
      </c>
      <c r="E82" s="27">
        <v>2101896684</v>
      </c>
      <c r="F82" s="27">
        <f>D82-E82</f>
        <v>6305690052</v>
      </c>
      <c r="G82" s="73" t="s">
        <v>158</v>
      </c>
    </row>
    <row r="83" spans="1:7" s="4" customFormat="1" ht="20.100000000000001" customHeight="1">
      <c r="A83" s="71"/>
      <c r="B83" s="24">
        <v>113</v>
      </c>
      <c r="C83" s="16" t="s">
        <v>128</v>
      </c>
      <c r="D83" s="27">
        <v>213685200</v>
      </c>
      <c r="E83" s="27">
        <v>53421300</v>
      </c>
      <c r="F83" s="27">
        <f t="shared" ref="F83:F112" si="0">D83-E83</f>
        <v>160263900</v>
      </c>
      <c r="G83" s="74"/>
    </row>
    <row r="84" spans="1:7" s="4" customFormat="1" ht="20.100000000000001" customHeight="1">
      <c r="A84" s="72"/>
      <c r="B84" s="24">
        <v>114</v>
      </c>
      <c r="C84" s="16" t="s">
        <v>129</v>
      </c>
      <c r="D84" s="27">
        <v>718439328</v>
      </c>
      <c r="E84" s="27">
        <v>0</v>
      </c>
      <c r="F84" s="27">
        <f t="shared" si="0"/>
        <v>718439328</v>
      </c>
      <c r="G84" s="74"/>
    </row>
    <row r="85" spans="1:7" s="4" customFormat="1" ht="20.100000000000001" customHeight="1">
      <c r="A85" s="9">
        <v>120</v>
      </c>
      <c r="B85" s="24">
        <v>123</v>
      </c>
      <c r="C85" s="16" t="s">
        <v>130</v>
      </c>
      <c r="D85" s="27">
        <v>37111392</v>
      </c>
      <c r="E85" s="27">
        <v>8448055</v>
      </c>
      <c r="F85" s="27">
        <f t="shared" si="0"/>
        <v>28663337</v>
      </c>
      <c r="G85" s="74"/>
    </row>
    <row r="86" spans="1:7" s="4" customFormat="1" ht="20.100000000000001" customHeight="1">
      <c r="A86" s="70">
        <v>130</v>
      </c>
      <c r="B86" s="24">
        <v>131</v>
      </c>
      <c r="C86" s="16" t="s">
        <v>131</v>
      </c>
      <c r="D86" s="27">
        <v>65265800</v>
      </c>
      <c r="E86" s="27">
        <v>62715492</v>
      </c>
      <c r="F86" s="27">
        <f t="shared" si="0"/>
        <v>2550308</v>
      </c>
      <c r="G86" s="74"/>
    </row>
    <row r="87" spans="1:7" s="4" customFormat="1" ht="20.100000000000001" customHeight="1">
      <c r="A87" s="72"/>
      <c r="B87" s="24">
        <v>133</v>
      </c>
      <c r="C87" s="16" t="s">
        <v>132</v>
      </c>
      <c r="D87" s="27">
        <v>1401623022</v>
      </c>
      <c r="E87" s="27">
        <v>317407777</v>
      </c>
      <c r="F87" s="27">
        <f t="shared" si="0"/>
        <v>1084215245</v>
      </c>
      <c r="G87" s="74"/>
    </row>
    <row r="88" spans="1:7" s="4" customFormat="1" ht="20.100000000000001" customHeight="1">
      <c r="A88" s="70">
        <v>140</v>
      </c>
      <c r="B88" s="24">
        <v>144</v>
      </c>
      <c r="C88" s="16" t="s">
        <v>133</v>
      </c>
      <c r="D88" s="27">
        <v>113408169</v>
      </c>
      <c r="E88" s="27">
        <v>29248039</v>
      </c>
      <c r="F88" s="27">
        <f t="shared" si="0"/>
        <v>84160130</v>
      </c>
      <c r="G88" s="74"/>
    </row>
    <row r="89" spans="1:7" s="4" customFormat="1" ht="20.100000000000001" customHeight="1">
      <c r="A89" s="72"/>
      <c r="B89" s="24">
        <v>145</v>
      </c>
      <c r="C89" s="16" t="s">
        <v>134</v>
      </c>
      <c r="D89" s="27">
        <v>70013814</v>
      </c>
      <c r="E89" s="27">
        <v>16157034</v>
      </c>
      <c r="F89" s="27">
        <f t="shared" si="0"/>
        <v>53856780</v>
      </c>
      <c r="G89" s="74"/>
    </row>
    <row r="90" spans="1:7" s="4" customFormat="1" ht="20.100000000000001" customHeight="1">
      <c r="A90" s="70">
        <v>190</v>
      </c>
      <c r="B90" s="24">
        <v>191</v>
      </c>
      <c r="C90" s="16" t="s">
        <v>135</v>
      </c>
      <c r="D90" s="27">
        <v>280800000</v>
      </c>
      <c r="E90" s="27">
        <v>47700000</v>
      </c>
      <c r="F90" s="27">
        <f t="shared" si="0"/>
        <v>233100000</v>
      </c>
      <c r="G90" s="74"/>
    </row>
    <row r="91" spans="1:7" s="4" customFormat="1" ht="20.100000000000001" customHeight="1">
      <c r="A91" s="72"/>
      <c r="B91" s="24">
        <v>199</v>
      </c>
      <c r="C91" s="16" t="s">
        <v>136</v>
      </c>
      <c r="D91" s="27">
        <v>36935919</v>
      </c>
      <c r="E91" s="27">
        <v>20800000</v>
      </c>
      <c r="F91" s="27">
        <f t="shared" si="0"/>
        <v>16135919</v>
      </c>
      <c r="G91" s="74"/>
    </row>
    <row r="92" spans="1:7" s="4" customFormat="1" ht="20.100000000000001" customHeight="1">
      <c r="A92" s="70">
        <v>210</v>
      </c>
      <c r="B92" s="24">
        <v>211</v>
      </c>
      <c r="C92" s="16" t="s">
        <v>137</v>
      </c>
      <c r="D92" s="27">
        <v>30000000</v>
      </c>
      <c r="E92" s="27">
        <v>9996000</v>
      </c>
      <c r="F92" s="27">
        <f t="shared" si="0"/>
        <v>20004000</v>
      </c>
      <c r="G92" s="74"/>
    </row>
    <row r="93" spans="1:7" s="4" customFormat="1" ht="20.100000000000001" customHeight="1">
      <c r="A93" s="71"/>
      <c r="B93" s="24">
        <v>212</v>
      </c>
      <c r="C93" s="16" t="s">
        <v>138</v>
      </c>
      <c r="D93" s="27">
        <v>4200000</v>
      </c>
      <c r="E93" s="27">
        <v>1041844</v>
      </c>
      <c r="F93" s="27">
        <f t="shared" si="0"/>
        <v>3158156</v>
      </c>
      <c r="G93" s="74"/>
    </row>
    <row r="94" spans="1:7" s="4" customFormat="1" ht="47.25">
      <c r="A94" s="72"/>
      <c r="B94" s="24">
        <v>214</v>
      </c>
      <c r="C94" s="24" t="s">
        <v>139</v>
      </c>
      <c r="D94" s="27">
        <v>29200000</v>
      </c>
      <c r="E94" s="27">
        <v>714192</v>
      </c>
      <c r="F94" s="27">
        <f t="shared" si="0"/>
        <v>28485808</v>
      </c>
      <c r="G94" s="74"/>
    </row>
    <row r="95" spans="1:7" s="4" customFormat="1" ht="20.100000000000001" customHeight="1">
      <c r="A95" s="9">
        <v>230</v>
      </c>
      <c r="B95" s="24">
        <v>232</v>
      </c>
      <c r="C95" s="16" t="s">
        <v>140</v>
      </c>
      <c r="D95" s="27">
        <v>303870000</v>
      </c>
      <c r="E95" s="27">
        <v>13006608</v>
      </c>
      <c r="F95" s="27">
        <f t="shared" si="0"/>
        <v>290863392</v>
      </c>
      <c r="G95" s="74"/>
    </row>
    <row r="96" spans="1:7" s="4" customFormat="1" ht="31.5">
      <c r="A96" s="70">
        <v>240</v>
      </c>
      <c r="B96" s="24">
        <v>242</v>
      </c>
      <c r="C96" s="16" t="s">
        <v>141</v>
      </c>
      <c r="D96" s="27">
        <v>10000000</v>
      </c>
      <c r="E96" s="27">
        <v>1580000</v>
      </c>
      <c r="F96" s="27">
        <f t="shared" si="0"/>
        <v>8420000</v>
      </c>
      <c r="G96" s="74"/>
    </row>
    <row r="97" spans="1:7" s="4" customFormat="1" ht="47.25">
      <c r="A97" s="71"/>
      <c r="B97" s="24">
        <v>243</v>
      </c>
      <c r="C97" s="16" t="s">
        <v>142</v>
      </c>
      <c r="D97" s="27">
        <v>27500000</v>
      </c>
      <c r="E97" s="27">
        <v>2040000</v>
      </c>
      <c r="F97" s="27">
        <f t="shared" si="0"/>
        <v>25460000</v>
      </c>
      <c r="G97" s="74"/>
    </row>
    <row r="98" spans="1:7" s="4" customFormat="1" ht="47.25">
      <c r="A98" s="71"/>
      <c r="B98" s="24">
        <v>244</v>
      </c>
      <c r="C98" s="16" t="s">
        <v>143</v>
      </c>
      <c r="D98" s="27">
        <v>61030000</v>
      </c>
      <c r="E98" s="27">
        <v>1030000</v>
      </c>
      <c r="F98" s="27">
        <f t="shared" si="0"/>
        <v>60000000</v>
      </c>
      <c r="G98" s="74"/>
    </row>
    <row r="99" spans="1:7" s="4" customFormat="1" ht="31.5">
      <c r="A99" s="71"/>
      <c r="B99" s="24">
        <v>245</v>
      </c>
      <c r="C99" s="16" t="s">
        <v>144</v>
      </c>
      <c r="D99" s="27">
        <v>1500000</v>
      </c>
      <c r="E99" s="27">
        <v>300000</v>
      </c>
      <c r="F99" s="27">
        <f t="shared" si="0"/>
        <v>1200000</v>
      </c>
      <c r="G99" s="74"/>
    </row>
    <row r="100" spans="1:7" s="4" customFormat="1" ht="31.5">
      <c r="A100" s="72"/>
      <c r="B100" s="24">
        <v>246</v>
      </c>
      <c r="C100" s="16" t="s">
        <v>145</v>
      </c>
      <c r="D100" s="27">
        <v>1500000</v>
      </c>
      <c r="E100" s="27">
        <v>0</v>
      </c>
      <c r="F100" s="27">
        <f t="shared" si="0"/>
        <v>1500000</v>
      </c>
      <c r="G100" s="74"/>
    </row>
    <row r="101" spans="1:7" s="4" customFormat="1" ht="31.5">
      <c r="A101" s="70">
        <v>260</v>
      </c>
      <c r="B101" s="24">
        <v>261</v>
      </c>
      <c r="C101" s="16" t="s">
        <v>146</v>
      </c>
      <c r="D101" s="27">
        <v>40000000</v>
      </c>
      <c r="E101" s="27">
        <v>0</v>
      </c>
      <c r="F101" s="27">
        <f t="shared" si="0"/>
        <v>40000000</v>
      </c>
      <c r="G101" s="74"/>
    </row>
    <row r="102" spans="1:7" s="4" customFormat="1" ht="20.100000000000001" customHeight="1">
      <c r="A102" s="71"/>
      <c r="B102" s="24">
        <v>264</v>
      </c>
      <c r="C102" s="16" t="s">
        <v>147</v>
      </c>
      <c r="D102" s="27">
        <v>25000000</v>
      </c>
      <c r="E102" s="27">
        <v>0</v>
      </c>
      <c r="F102" s="27">
        <f t="shared" si="0"/>
        <v>25000000</v>
      </c>
      <c r="G102" s="74"/>
    </row>
    <row r="103" spans="1:7" s="4" customFormat="1" ht="20.100000000000001" customHeight="1">
      <c r="A103" s="72"/>
      <c r="B103" s="24">
        <v>268</v>
      </c>
      <c r="C103" s="16" t="s">
        <v>148</v>
      </c>
      <c r="D103" s="27">
        <v>400000</v>
      </c>
      <c r="E103" s="27">
        <v>0</v>
      </c>
      <c r="F103" s="27">
        <f t="shared" si="0"/>
        <v>400000</v>
      </c>
      <c r="G103" s="74"/>
    </row>
    <row r="104" spans="1:7" s="4" customFormat="1" ht="31.5">
      <c r="A104" s="9">
        <v>290</v>
      </c>
      <c r="B104" s="24">
        <v>291</v>
      </c>
      <c r="C104" s="16" t="s">
        <v>149</v>
      </c>
      <c r="D104" s="27">
        <v>10000000</v>
      </c>
      <c r="E104" s="27">
        <v>0</v>
      </c>
      <c r="F104" s="27">
        <f t="shared" si="0"/>
        <v>10000000</v>
      </c>
      <c r="G104" s="74"/>
    </row>
    <row r="105" spans="1:7" s="4" customFormat="1" ht="20.100000000000001" customHeight="1">
      <c r="A105" s="70">
        <v>330</v>
      </c>
      <c r="B105" s="24">
        <v>331</v>
      </c>
      <c r="C105" s="16" t="s">
        <v>150</v>
      </c>
      <c r="D105" s="27">
        <v>1500000</v>
      </c>
      <c r="E105" s="27">
        <v>497876</v>
      </c>
      <c r="F105" s="27">
        <f t="shared" si="0"/>
        <v>1002124</v>
      </c>
      <c r="G105" s="74"/>
    </row>
    <row r="106" spans="1:7" s="4" customFormat="1" ht="20.100000000000001" customHeight="1">
      <c r="A106" s="72"/>
      <c r="B106" s="24">
        <v>334</v>
      </c>
      <c r="C106" s="16" t="s">
        <v>151</v>
      </c>
      <c r="D106" s="27">
        <v>1000000</v>
      </c>
      <c r="E106" s="27">
        <v>0</v>
      </c>
      <c r="F106" s="27">
        <f t="shared" si="0"/>
        <v>1000000</v>
      </c>
      <c r="G106" s="74"/>
    </row>
    <row r="107" spans="1:7" s="4" customFormat="1" ht="20.100000000000001" customHeight="1">
      <c r="A107" s="70">
        <v>340</v>
      </c>
      <c r="B107" s="24">
        <v>341</v>
      </c>
      <c r="C107" s="16" t="s">
        <v>152</v>
      </c>
      <c r="D107" s="27">
        <v>2000000</v>
      </c>
      <c r="E107" s="27">
        <v>0</v>
      </c>
      <c r="F107" s="27">
        <f t="shared" si="0"/>
        <v>2000000</v>
      </c>
      <c r="G107" s="74"/>
    </row>
    <row r="108" spans="1:7" s="4" customFormat="1" ht="31.5">
      <c r="A108" s="71"/>
      <c r="B108" s="24">
        <v>342</v>
      </c>
      <c r="C108" s="16" t="s">
        <v>153</v>
      </c>
      <c r="D108" s="27">
        <v>26940884</v>
      </c>
      <c r="E108" s="27">
        <v>0</v>
      </c>
      <c r="F108" s="27">
        <f t="shared" si="0"/>
        <v>26940884</v>
      </c>
      <c r="G108" s="74"/>
    </row>
    <row r="109" spans="1:7" s="4" customFormat="1" ht="31.5">
      <c r="A109" s="72"/>
      <c r="B109" s="24">
        <v>346</v>
      </c>
      <c r="C109" s="16" t="s">
        <v>154</v>
      </c>
      <c r="D109" s="27">
        <v>1000000</v>
      </c>
      <c r="E109" s="27">
        <v>0</v>
      </c>
      <c r="F109" s="27">
        <f t="shared" si="0"/>
        <v>1000000</v>
      </c>
      <c r="G109" s="74"/>
    </row>
    <row r="110" spans="1:7" s="4" customFormat="1" ht="20.100000000000001" customHeight="1">
      <c r="A110" s="9">
        <v>350</v>
      </c>
      <c r="B110" s="24">
        <v>351</v>
      </c>
      <c r="C110" s="16" t="s">
        <v>155</v>
      </c>
      <c r="D110" s="27">
        <v>1500000</v>
      </c>
      <c r="E110" s="27">
        <v>0</v>
      </c>
      <c r="F110" s="27">
        <f t="shared" si="0"/>
        <v>1500000</v>
      </c>
      <c r="G110" s="74"/>
    </row>
    <row r="111" spans="1:7" s="4" customFormat="1" ht="20.100000000000001" customHeight="1">
      <c r="A111" s="9">
        <v>360</v>
      </c>
      <c r="B111" s="24">
        <v>361</v>
      </c>
      <c r="C111" s="16" t="s">
        <v>156</v>
      </c>
      <c r="D111" s="27">
        <v>60000000</v>
      </c>
      <c r="E111" s="27">
        <v>0</v>
      </c>
      <c r="F111" s="27">
        <f t="shared" si="0"/>
        <v>60000000</v>
      </c>
      <c r="G111" s="74"/>
    </row>
    <row r="112" spans="1:7" s="4" customFormat="1" ht="31.5">
      <c r="A112" s="9">
        <v>910</v>
      </c>
      <c r="B112" s="24">
        <v>910</v>
      </c>
      <c r="C112" s="16" t="s">
        <v>157</v>
      </c>
      <c r="D112" s="27">
        <v>22000000</v>
      </c>
      <c r="E112" s="27">
        <v>14978300</v>
      </c>
      <c r="F112" s="27">
        <f t="shared" si="0"/>
        <v>7021700</v>
      </c>
      <c r="G112" s="75"/>
    </row>
    <row r="113" spans="1:7" s="4" customFormat="1" ht="20.100000000000001" customHeight="1">
      <c r="A113" s="61"/>
      <c r="B113" s="82"/>
      <c r="C113" s="82"/>
      <c r="D113" s="82"/>
      <c r="E113" s="82"/>
      <c r="F113" s="82"/>
      <c r="G113" s="82"/>
    </row>
    <row r="114" spans="1:7" s="10" customFormat="1" ht="20.100000000000001" customHeight="1">
      <c r="A114" s="20"/>
      <c r="B114" s="20"/>
      <c r="C114" s="20"/>
      <c r="D114" s="20"/>
      <c r="E114" s="20"/>
      <c r="F114" s="20"/>
      <c r="G114" s="20"/>
    </row>
    <row r="115" spans="1:7" s="4" customFormat="1" ht="30" customHeight="1">
      <c r="A115" s="100" t="s">
        <v>86</v>
      </c>
      <c r="B115" s="100"/>
      <c r="C115" s="100"/>
      <c r="D115" s="100"/>
      <c r="E115" s="100"/>
      <c r="F115" s="100"/>
      <c r="G115" s="100"/>
    </row>
    <row r="116" spans="1:7" s="4" customFormat="1" ht="30" customHeight="1">
      <c r="A116" s="76" t="s">
        <v>87</v>
      </c>
      <c r="B116" s="76"/>
      <c r="C116" s="76"/>
      <c r="D116" s="76"/>
      <c r="E116" s="76"/>
      <c r="F116" s="76"/>
      <c r="G116" s="76"/>
    </row>
    <row r="117" spans="1:7" s="4" customFormat="1" ht="39" customHeight="1">
      <c r="A117" s="18" t="s">
        <v>19</v>
      </c>
      <c r="B117" s="18" t="s">
        <v>38</v>
      </c>
      <c r="C117" s="77" t="s">
        <v>20</v>
      </c>
      <c r="D117" s="77"/>
      <c r="E117" s="77" t="s">
        <v>39</v>
      </c>
      <c r="F117" s="77"/>
      <c r="G117" s="18" t="s">
        <v>40</v>
      </c>
    </row>
    <row r="118" spans="1:7" s="4" customFormat="1" ht="64.5" customHeight="1">
      <c r="A118" s="9">
        <v>1</v>
      </c>
      <c r="B118" s="9" t="s">
        <v>191</v>
      </c>
      <c r="C118" s="60" t="s">
        <v>194</v>
      </c>
      <c r="D118" s="60"/>
      <c r="E118" s="61" t="s">
        <v>233</v>
      </c>
      <c r="F118" s="61"/>
      <c r="G118" s="49" t="s">
        <v>187</v>
      </c>
    </row>
    <row r="119" spans="1:7" s="4" customFormat="1" ht="68.25" customHeight="1">
      <c r="A119" s="9">
        <v>2</v>
      </c>
      <c r="B119" s="9" t="s">
        <v>192</v>
      </c>
      <c r="C119" s="60" t="s">
        <v>212</v>
      </c>
      <c r="D119" s="60"/>
      <c r="E119" s="61" t="s">
        <v>210</v>
      </c>
      <c r="F119" s="61"/>
      <c r="G119" s="16" t="s">
        <v>257</v>
      </c>
    </row>
    <row r="120" spans="1:7" s="4" customFormat="1" ht="42.75" customHeight="1">
      <c r="A120" s="9">
        <v>3</v>
      </c>
      <c r="B120" s="9" t="s">
        <v>193</v>
      </c>
      <c r="C120" s="60" t="s">
        <v>213</v>
      </c>
      <c r="D120" s="60"/>
      <c r="E120" s="61" t="s">
        <v>211</v>
      </c>
      <c r="F120" s="61"/>
      <c r="G120" s="16" t="s">
        <v>215</v>
      </c>
    </row>
    <row r="121" spans="1:7" s="4" customFormat="1" ht="20.100000000000001" customHeight="1">
      <c r="A121" s="61"/>
      <c r="B121" s="82"/>
      <c r="C121" s="82"/>
      <c r="D121" s="82"/>
      <c r="E121" s="82"/>
      <c r="F121" s="82"/>
      <c r="G121" s="82"/>
    </row>
    <row r="122" spans="1:7" s="10" customFormat="1" ht="20.100000000000001" customHeight="1">
      <c r="A122" s="69"/>
      <c r="B122" s="69"/>
      <c r="C122" s="69"/>
      <c r="D122" s="69"/>
      <c r="E122" s="69"/>
      <c r="F122" s="69"/>
      <c r="G122" s="69"/>
    </row>
    <row r="123" spans="1:7" s="12" customFormat="1" ht="30" customHeight="1">
      <c r="A123" s="103" t="s">
        <v>88</v>
      </c>
      <c r="B123" s="104"/>
      <c r="C123" s="104"/>
      <c r="D123" s="104"/>
      <c r="E123" s="104"/>
      <c r="F123" s="104"/>
      <c r="G123" s="105"/>
    </row>
    <row r="124" spans="1:7" s="4" customFormat="1" ht="33" customHeight="1">
      <c r="A124" s="106" t="s">
        <v>65</v>
      </c>
      <c r="B124" s="107"/>
      <c r="C124" s="106" t="s">
        <v>20</v>
      </c>
      <c r="D124" s="107"/>
      <c r="E124" s="28" t="s">
        <v>60</v>
      </c>
      <c r="F124" s="106" t="s">
        <v>66</v>
      </c>
      <c r="G124" s="107"/>
    </row>
    <row r="125" spans="1:7" s="4" customFormat="1" ht="20.100000000000001" customHeight="1">
      <c r="A125" s="66" t="s">
        <v>179</v>
      </c>
      <c r="B125" s="65"/>
      <c r="C125" s="66" t="s">
        <v>179</v>
      </c>
      <c r="D125" s="65"/>
      <c r="E125" s="29" t="s">
        <v>179</v>
      </c>
      <c r="F125" s="66" t="s">
        <v>179</v>
      </c>
      <c r="G125" s="65"/>
    </row>
    <row r="126" spans="1:7" s="4" customFormat="1" ht="19.5" customHeight="1">
      <c r="A126" s="61"/>
      <c r="B126" s="82"/>
      <c r="C126" s="82"/>
      <c r="D126" s="82"/>
      <c r="E126" s="82"/>
      <c r="F126" s="82"/>
      <c r="G126" s="82"/>
    </row>
    <row r="127" spans="1:7" s="10" customFormat="1" ht="20.100000000000001" customHeight="1">
      <c r="A127" s="69"/>
      <c r="B127" s="69"/>
      <c r="C127" s="69"/>
      <c r="D127" s="69"/>
      <c r="E127" s="69"/>
      <c r="F127" s="69"/>
      <c r="G127" s="69"/>
    </row>
    <row r="128" spans="1:7" s="4" customFormat="1" ht="30" customHeight="1">
      <c r="A128" s="76" t="s">
        <v>89</v>
      </c>
      <c r="B128" s="76"/>
      <c r="C128" s="76"/>
      <c r="D128" s="76"/>
      <c r="E128" s="76"/>
      <c r="F128" s="76"/>
      <c r="G128" s="76"/>
    </row>
    <row r="129" spans="1:13" s="4" customFormat="1" ht="75" customHeight="1">
      <c r="A129" s="21" t="s">
        <v>72</v>
      </c>
      <c r="B129" s="21" t="s">
        <v>84</v>
      </c>
      <c r="C129" s="18" t="s">
        <v>83</v>
      </c>
      <c r="D129" s="77" t="s">
        <v>71</v>
      </c>
      <c r="E129" s="77"/>
      <c r="F129" s="77"/>
      <c r="G129" s="18" t="s">
        <v>37</v>
      </c>
    </row>
    <row r="130" spans="1:13" s="31" customFormat="1" ht="50.1" customHeight="1">
      <c r="A130" s="30">
        <v>24</v>
      </c>
      <c r="B130" s="9">
        <v>14</v>
      </c>
      <c r="C130" s="9">
        <v>10</v>
      </c>
      <c r="D130" s="60" t="s">
        <v>182</v>
      </c>
      <c r="E130" s="60"/>
      <c r="F130" s="60"/>
      <c r="G130" s="48" t="s">
        <v>258</v>
      </c>
    </row>
    <row r="131" spans="1:13" s="4" customFormat="1" ht="15.75">
      <c r="A131" s="32"/>
      <c r="B131" s="33"/>
      <c r="C131" s="9"/>
      <c r="D131" s="83"/>
      <c r="E131" s="84"/>
      <c r="F131" s="85"/>
      <c r="G131" s="17"/>
    </row>
    <row r="132" spans="1:13" s="4" customFormat="1" ht="387.75" customHeight="1">
      <c r="A132" s="61"/>
      <c r="B132" s="82"/>
      <c r="C132" s="82"/>
      <c r="D132" s="82"/>
      <c r="E132" s="82"/>
      <c r="F132" s="82"/>
      <c r="G132" s="82"/>
    </row>
    <row r="133" spans="1:13" s="4" customFormat="1" ht="33" customHeight="1">
      <c r="A133" s="34"/>
      <c r="B133" s="35"/>
      <c r="C133" s="35"/>
      <c r="D133" s="35"/>
      <c r="E133" s="35"/>
      <c r="F133" s="35"/>
      <c r="G133" s="36"/>
      <c r="H133" s="10"/>
    </row>
    <row r="134" spans="1:13" s="4" customFormat="1" ht="30" customHeight="1">
      <c r="A134" s="108" t="s">
        <v>90</v>
      </c>
      <c r="B134" s="109"/>
      <c r="C134" s="109"/>
      <c r="D134" s="109"/>
      <c r="E134" s="109"/>
      <c r="F134" s="109"/>
      <c r="G134" s="110"/>
      <c r="H134" s="10"/>
    </row>
    <row r="135" spans="1:13" s="37" customFormat="1" ht="30" customHeight="1">
      <c r="A135" s="115" t="s">
        <v>91</v>
      </c>
      <c r="B135" s="116"/>
      <c r="C135" s="116"/>
      <c r="D135" s="116"/>
      <c r="E135" s="116"/>
      <c r="F135" s="116"/>
      <c r="G135" s="117"/>
    </row>
    <row r="136" spans="1:13" s="38" customFormat="1" ht="31.5" customHeight="1">
      <c r="A136" s="106" t="s">
        <v>73</v>
      </c>
      <c r="B136" s="107"/>
      <c r="C136" s="106" t="s">
        <v>74</v>
      </c>
      <c r="D136" s="107"/>
      <c r="E136" s="106" t="s">
        <v>66</v>
      </c>
      <c r="F136" s="112"/>
      <c r="G136" s="107"/>
    </row>
    <row r="137" spans="1:13" s="38" customFormat="1" ht="31.5" customHeight="1">
      <c r="A137" s="66">
        <v>1</v>
      </c>
      <c r="B137" s="65"/>
      <c r="C137" s="113" t="s">
        <v>183</v>
      </c>
      <c r="D137" s="114"/>
      <c r="E137" s="63" t="s">
        <v>186</v>
      </c>
      <c r="F137" s="64"/>
      <c r="G137" s="65"/>
    </row>
    <row r="138" spans="1:13" s="38" customFormat="1" ht="36.75" customHeight="1">
      <c r="A138" s="66">
        <v>2</v>
      </c>
      <c r="B138" s="65"/>
      <c r="C138" s="113" t="s">
        <v>184</v>
      </c>
      <c r="D138" s="114"/>
      <c r="E138" s="63" t="s">
        <v>187</v>
      </c>
      <c r="F138" s="64"/>
      <c r="G138" s="65"/>
    </row>
    <row r="139" spans="1:13" s="38" customFormat="1" ht="44.25" customHeight="1">
      <c r="A139" s="66">
        <v>3</v>
      </c>
      <c r="B139" s="65"/>
      <c r="C139" s="113" t="s">
        <v>185</v>
      </c>
      <c r="D139" s="114"/>
      <c r="E139" s="66" t="s">
        <v>214</v>
      </c>
      <c r="F139" s="64"/>
      <c r="G139" s="65"/>
    </row>
    <row r="140" spans="1:13" s="42" customFormat="1" ht="15.75">
      <c r="A140" s="66"/>
      <c r="B140" s="65"/>
      <c r="C140" s="66"/>
      <c r="D140" s="65"/>
      <c r="E140" s="39"/>
      <c r="F140" s="40"/>
      <c r="G140" s="41"/>
      <c r="H140" s="38"/>
      <c r="I140" s="38"/>
      <c r="J140" s="38"/>
      <c r="K140" s="38"/>
      <c r="L140" s="38"/>
      <c r="M140" s="38"/>
    </row>
    <row r="141" spans="1:13" s="4" customFormat="1" ht="20.100000000000001" customHeight="1">
      <c r="A141" s="61"/>
      <c r="B141" s="82"/>
      <c r="C141" s="82"/>
      <c r="D141" s="82"/>
      <c r="E141" s="82"/>
      <c r="F141" s="82"/>
      <c r="G141" s="82"/>
    </row>
    <row r="142" spans="1:13" s="4" customFormat="1" ht="20.100000000000001" customHeight="1">
      <c r="A142" s="19"/>
      <c r="B142" s="20"/>
      <c r="C142" s="20"/>
      <c r="D142" s="20"/>
      <c r="E142" s="20"/>
      <c r="F142" s="20"/>
      <c r="G142" s="20"/>
    </row>
    <row r="143" spans="1:13" s="12" customFormat="1" ht="30" customHeight="1">
      <c r="A143" s="131" t="s">
        <v>92</v>
      </c>
      <c r="B143" s="131"/>
      <c r="C143" s="131"/>
      <c r="D143" s="131"/>
      <c r="E143" s="131"/>
      <c r="F143" s="131"/>
      <c r="G143" s="131"/>
    </row>
    <row r="144" spans="1:13" s="4" customFormat="1" ht="31.5">
      <c r="A144" s="18" t="s">
        <v>240</v>
      </c>
      <c r="B144" s="18" t="s">
        <v>67</v>
      </c>
      <c r="C144" s="77" t="s">
        <v>70</v>
      </c>
      <c r="D144" s="77"/>
      <c r="E144" s="18" t="s">
        <v>68</v>
      </c>
      <c r="F144" s="77" t="s">
        <v>69</v>
      </c>
      <c r="G144" s="77"/>
    </row>
    <row r="145" spans="1:7" s="4" customFormat="1" ht="20.100000000000001" customHeight="1">
      <c r="A145" s="9" t="s">
        <v>177</v>
      </c>
      <c r="B145" s="9" t="s">
        <v>178</v>
      </c>
      <c r="C145" s="61" t="s">
        <v>179</v>
      </c>
      <c r="D145" s="61"/>
      <c r="E145" s="9" t="s">
        <v>179</v>
      </c>
      <c r="F145" s="61" t="s">
        <v>179</v>
      </c>
      <c r="G145" s="61"/>
    </row>
    <row r="146" spans="1:7" s="4" customFormat="1" ht="20.100000000000001" customHeight="1">
      <c r="A146" s="15"/>
      <c r="B146" s="15"/>
      <c r="C146" s="83"/>
      <c r="D146" s="85"/>
      <c r="E146" s="16"/>
      <c r="F146" s="82"/>
      <c r="G146" s="82"/>
    </row>
    <row r="147" spans="1:7" s="10" customFormat="1" ht="19.5" customHeight="1">
      <c r="A147" s="20"/>
      <c r="B147" s="20"/>
      <c r="C147" s="20"/>
      <c r="D147" s="20"/>
      <c r="E147" s="20"/>
      <c r="F147" s="20"/>
      <c r="G147" s="20"/>
    </row>
    <row r="148" spans="1:7" s="4" customFormat="1" ht="30" customHeight="1">
      <c r="A148" s="62" t="s">
        <v>93</v>
      </c>
      <c r="B148" s="111"/>
      <c r="C148" s="111"/>
      <c r="D148" s="111"/>
      <c r="E148" s="111"/>
      <c r="F148" s="111"/>
      <c r="G148" s="111"/>
    </row>
    <row r="149" spans="1:7" s="4" customFormat="1" ht="30" customHeight="1">
      <c r="A149" s="76" t="s">
        <v>94</v>
      </c>
      <c r="B149" s="76"/>
      <c r="C149" s="76"/>
      <c r="D149" s="76"/>
      <c r="E149" s="76"/>
      <c r="F149" s="76"/>
      <c r="G149" s="76"/>
    </row>
    <row r="150" spans="1:7" s="4" customFormat="1" ht="20.100000000000001" customHeight="1">
      <c r="A150" s="18" t="s">
        <v>41</v>
      </c>
      <c r="B150" s="18" t="s">
        <v>42</v>
      </c>
      <c r="C150" s="77" t="s">
        <v>20</v>
      </c>
      <c r="D150" s="77"/>
      <c r="E150" s="18" t="s">
        <v>43</v>
      </c>
      <c r="F150" s="77" t="s">
        <v>62</v>
      </c>
      <c r="G150" s="77"/>
    </row>
    <row r="151" spans="1:7" s="4" customFormat="1" ht="20.100000000000001" customHeight="1">
      <c r="A151" s="9">
        <v>14975</v>
      </c>
      <c r="B151" s="45">
        <v>45004</v>
      </c>
      <c r="C151" s="61" t="s">
        <v>188</v>
      </c>
      <c r="D151" s="61"/>
      <c r="E151" s="9" t="s">
        <v>189</v>
      </c>
      <c r="F151" s="81" t="s">
        <v>190</v>
      </c>
      <c r="G151" s="82"/>
    </row>
    <row r="152" spans="1:7" s="4" customFormat="1" ht="20.100000000000001" customHeight="1">
      <c r="A152" s="9"/>
      <c r="B152" s="9"/>
      <c r="C152" s="82"/>
      <c r="D152" s="82"/>
      <c r="E152" s="9"/>
      <c r="F152" s="82"/>
      <c r="G152" s="82"/>
    </row>
    <row r="153" spans="1:7" s="10" customFormat="1" ht="19.5" customHeight="1">
      <c r="A153" s="20"/>
      <c r="B153" s="20"/>
      <c r="C153" s="20"/>
      <c r="D153" s="20"/>
      <c r="E153" s="20"/>
      <c r="F153" s="20"/>
      <c r="G153" s="20"/>
    </row>
    <row r="154" spans="1:7" s="11" customFormat="1" ht="30" customHeight="1">
      <c r="A154" s="123" t="s">
        <v>95</v>
      </c>
      <c r="B154" s="123"/>
      <c r="C154" s="123"/>
      <c r="D154" s="123"/>
      <c r="E154" s="123"/>
      <c r="F154" s="123"/>
      <c r="G154" s="123"/>
    </row>
    <row r="155" spans="1:7" s="12" customFormat="1" ht="30" customHeight="1">
      <c r="A155" s="124" t="s">
        <v>96</v>
      </c>
      <c r="B155" s="124"/>
      <c r="C155" s="124"/>
      <c r="D155" s="124"/>
      <c r="E155" s="124"/>
      <c r="F155" s="124"/>
      <c r="G155" s="124"/>
    </row>
    <row r="156" spans="1:7" s="4" customFormat="1" ht="20.100000000000001" customHeight="1">
      <c r="A156" s="77" t="s">
        <v>44</v>
      </c>
      <c r="B156" s="77"/>
      <c r="C156" s="77"/>
      <c r="D156" s="77"/>
      <c r="E156" s="77"/>
      <c r="F156" s="77"/>
      <c r="G156" s="77"/>
    </row>
    <row r="157" spans="1:7" s="4" customFormat="1" ht="20.100000000000001" customHeight="1">
      <c r="A157" s="21" t="s">
        <v>63</v>
      </c>
      <c r="B157" s="21" t="s">
        <v>60</v>
      </c>
      <c r="C157" s="77" t="s">
        <v>20</v>
      </c>
      <c r="D157" s="77"/>
      <c r="E157" s="77"/>
      <c r="F157" s="77" t="s">
        <v>45</v>
      </c>
      <c r="G157" s="77"/>
    </row>
    <row r="158" spans="1:7" s="4" customFormat="1" ht="39.950000000000003" customHeight="1">
      <c r="A158" s="9" t="s">
        <v>217</v>
      </c>
      <c r="B158" s="45">
        <v>44963</v>
      </c>
      <c r="C158" s="119" t="s">
        <v>218</v>
      </c>
      <c r="D158" s="120"/>
      <c r="E158" s="121"/>
      <c r="F158" s="122"/>
      <c r="G158" s="85"/>
    </row>
    <row r="159" spans="1:7" s="4" customFormat="1" ht="20.100000000000001" customHeight="1">
      <c r="A159" s="16"/>
      <c r="B159" s="16"/>
      <c r="C159" s="82"/>
      <c r="D159" s="82"/>
      <c r="E159" s="82"/>
      <c r="F159" s="82"/>
      <c r="G159" s="82"/>
    </row>
    <row r="160" spans="1:7" s="4" customFormat="1" ht="20.100000000000001" customHeight="1">
      <c r="A160" s="61"/>
      <c r="B160" s="82"/>
      <c r="C160" s="82"/>
      <c r="D160" s="82"/>
      <c r="E160" s="82"/>
      <c r="F160" s="82"/>
      <c r="G160" s="82"/>
    </row>
    <row r="161" spans="1:7" s="4" customFormat="1" ht="20.100000000000001" customHeight="1">
      <c r="A161" s="118"/>
      <c r="B161" s="118"/>
      <c r="C161" s="118"/>
      <c r="D161" s="118"/>
      <c r="E161" s="118"/>
      <c r="F161" s="118"/>
      <c r="G161" s="118"/>
    </row>
    <row r="162" spans="1:7" s="7" customFormat="1" ht="20.100000000000001" customHeight="1">
      <c r="A162" s="77" t="s">
        <v>46</v>
      </c>
      <c r="B162" s="77"/>
      <c r="C162" s="77"/>
      <c r="D162" s="77"/>
      <c r="E162" s="77"/>
      <c r="F162" s="77"/>
      <c r="G162" s="77"/>
    </row>
    <row r="163" spans="1:7" s="7" customFormat="1" ht="15.75" customHeight="1">
      <c r="A163" s="21" t="s">
        <v>63</v>
      </c>
      <c r="B163" s="21" t="s">
        <v>60</v>
      </c>
      <c r="C163" s="77" t="s">
        <v>20</v>
      </c>
      <c r="D163" s="77"/>
      <c r="E163" s="77"/>
      <c r="F163" s="77" t="s">
        <v>45</v>
      </c>
      <c r="G163" s="77"/>
    </row>
    <row r="164" spans="1:7" s="4" customFormat="1" ht="50.1" customHeight="1">
      <c r="A164" s="9" t="s">
        <v>241</v>
      </c>
      <c r="B164" s="46">
        <v>44952</v>
      </c>
      <c r="C164" s="119" t="s">
        <v>216</v>
      </c>
      <c r="D164" s="120"/>
      <c r="E164" s="121"/>
      <c r="F164" s="125" t="s">
        <v>232</v>
      </c>
      <c r="G164" s="85"/>
    </row>
    <row r="165" spans="1:7" s="4" customFormat="1" ht="19.5" customHeight="1">
      <c r="A165" s="16"/>
      <c r="B165" s="16"/>
      <c r="C165" s="82"/>
      <c r="D165" s="82"/>
      <c r="E165" s="82"/>
      <c r="F165" s="82"/>
      <c r="G165" s="82"/>
    </row>
    <row r="166" spans="1:7" s="4" customFormat="1" ht="20.100000000000001" customHeight="1">
      <c r="A166" s="118"/>
      <c r="B166" s="118"/>
      <c r="C166" s="118"/>
      <c r="D166" s="118"/>
      <c r="E166" s="118"/>
      <c r="F166" s="118"/>
      <c r="G166" s="118"/>
    </row>
    <row r="167" spans="1:7" s="4" customFormat="1" ht="20.100000000000001" customHeight="1">
      <c r="A167" s="77" t="s">
        <v>47</v>
      </c>
      <c r="B167" s="77"/>
      <c r="C167" s="77"/>
      <c r="D167" s="77"/>
      <c r="E167" s="77"/>
      <c r="F167" s="77"/>
      <c r="G167" s="77"/>
    </row>
    <row r="168" spans="1:7" s="4" customFormat="1" ht="20.100000000000001" customHeight="1">
      <c r="A168" s="21" t="s">
        <v>63</v>
      </c>
      <c r="B168" s="21" t="s">
        <v>60</v>
      </c>
      <c r="C168" s="77" t="s">
        <v>20</v>
      </c>
      <c r="D168" s="77"/>
      <c r="E168" s="77"/>
      <c r="F168" s="77" t="s">
        <v>45</v>
      </c>
      <c r="G168" s="77"/>
    </row>
    <row r="169" spans="1:7" s="4" customFormat="1" ht="20.100000000000001" customHeight="1">
      <c r="A169" s="16" t="s">
        <v>179</v>
      </c>
      <c r="B169" s="16" t="s">
        <v>179</v>
      </c>
      <c r="C169" s="61" t="s">
        <v>179</v>
      </c>
      <c r="D169" s="61"/>
      <c r="E169" s="61"/>
      <c r="F169" s="61" t="s">
        <v>179</v>
      </c>
      <c r="G169" s="61"/>
    </row>
    <row r="170" spans="1:7" s="4" customFormat="1" ht="19.5" customHeight="1">
      <c r="A170" s="47"/>
      <c r="B170" s="47"/>
      <c r="C170" s="126"/>
      <c r="D170" s="126"/>
      <c r="E170" s="126"/>
      <c r="F170" s="126"/>
      <c r="G170" s="126"/>
    </row>
    <row r="171" spans="1:7" s="4" customFormat="1" ht="20.100000000000001" customHeight="1">
      <c r="A171" s="118"/>
      <c r="B171" s="118"/>
      <c r="C171" s="118"/>
      <c r="D171" s="118"/>
      <c r="E171" s="118"/>
      <c r="F171" s="118"/>
      <c r="G171" s="118"/>
    </row>
    <row r="172" spans="1:7" s="4" customFormat="1" ht="20.100000000000001" customHeight="1">
      <c r="A172" s="127" t="s">
        <v>48</v>
      </c>
      <c r="B172" s="127"/>
      <c r="C172" s="127"/>
      <c r="D172" s="127"/>
      <c r="E172" s="127"/>
      <c r="F172" s="127"/>
      <c r="G172" s="127"/>
    </row>
    <row r="173" spans="1:7" s="4" customFormat="1" ht="20.100000000000001" customHeight="1">
      <c r="A173" s="21" t="s">
        <v>63</v>
      </c>
      <c r="B173" s="21" t="s">
        <v>60</v>
      </c>
      <c r="C173" s="77" t="s">
        <v>20</v>
      </c>
      <c r="D173" s="77"/>
      <c r="E173" s="77"/>
      <c r="F173" s="77" t="s">
        <v>45</v>
      </c>
      <c r="G173" s="77"/>
    </row>
    <row r="174" spans="1:7" s="4" customFormat="1" ht="39.950000000000003" customHeight="1">
      <c r="A174" s="9" t="s">
        <v>219</v>
      </c>
      <c r="B174" s="45">
        <v>44985</v>
      </c>
      <c r="C174" s="119" t="s">
        <v>220</v>
      </c>
      <c r="D174" s="120"/>
      <c r="E174" s="121"/>
      <c r="F174" s="125" t="s">
        <v>232</v>
      </c>
      <c r="G174" s="85"/>
    </row>
    <row r="175" spans="1:7" s="4" customFormat="1" ht="39.950000000000003" customHeight="1">
      <c r="A175" s="9" t="s">
        <v>221</v>
      </c>
      <c r="B175" s="45">
        <v>44987</v>
      </c>
      <c r="C175" s="119" t="s">
        <v>222</v>
      </c>
      <c r="D175" s="120"/>
      <c r="E175" s="121"/>
      <c r="F175" s="125" t="s">
        <v>232</v>
      </c>
      <c r="G175" s="85"/>
    </row>
    <row r="176" spans="1:7" s="4" customFormat="1" ht="19.5" customHeight="1">
      <c r="A176" s="47"/>
      <c r="B176" s="47"/>
      <c r="C176" s="126"/>
      <c r="D176" s="126"/>
      <c r="E176" s="126"/>
      <c r="F176" s="126"/>
      <c r="G176" s="126"/>
    </row>
    <row r="177" spans="1:7" s="4" customFormat="1" ht="20.100000000000001" customHeight="1">
      <c r="A177" s="118"/>
      <c r="B177" s="118"/>
      <c r="C177" s="118"/>
      <c r="D177" s="118"/>
      <c r="E177" s="118"/>
      <c r="F177" s="118"/>
      <c r="G177" s="118"/>
    </row>
    <row r="178" spans="1:7" s="4" customFormat="1" ht="20.100000000000001" customHeight="1">
      <c r="A178" s="77" t="s">
        <v>49</v>
      </c>
      <c r="B178" s="77"/>
      <c r="C178" s="77"/>
      <c r="D178" s="77"/>
      <c r="E178" s="77"/>
      <c r="F178" s="77"/>
      <c r="G178" s="77"/>
    </row>
    <row r="179" spans="1:7" s="4" customFormat="1" ht="20.100000000000001" customHeight="1">
      <c r="A179" s="18" t="s">
        <v>3</v>
      </c>
      <c r="B179" s="21" t="s">
        <v>60</v>
      </c>
      <c r="C179" s="77" t="s">
        <v>50</v>
      </c>
      <c r="D179" s="77"/>
      <c r="E179" s="77"/>
      <c r="F179" s="77" t="s">
        <v>51</v>
      </c>
      <c r="G179" s="77"/>
    </row>
    <row r="180" spans="1:7" s="4" customFormat="1" ht="20.100000000000001" customHeight="1">
      <c r="A180" s="9" t="s">
        <v>179</v>
      </c>
      <c r="B180" s="9" t="s">
        <v>179</v>
      </c>
      <c r="C180" s="128" t="s">
        <v>179</v>
      </c>
      <c r="D180" s="129"/>
      <c r="E180" s="130"/>
      <c r="F180" s="128" t="s">
        <v>179</v>
      </c>
      <c r="G180" s="130"/>
    </row>
    <row r="181" spans="1:7" s="4" customFormat="1" ht="20.100000000000001" customHeight="1">
      <c r="A181" s="16"/>
      <c r="B181" s="16"/>
      <c r="C181" s="83"/>
      <c r="D181" s="84"/>
      <c r="E181" s="85"/>
      <c r="F181" s="83"/>
      <c r="G181" s="85"/>
    </row>
    <row r="182" spans="1:7" s="4" customFormat="1" ht="20.100000000000001" customHeight="1">
      <c r="A182" s="118"/>
      <c r="B182" s="118"/>
      <c r="C182" s="118"/>
      <c r="D182" s="118"/>
      <c r="E182" s="118"/>
      <c r="F182" s="118"/>
      <c r="G182" s="118"/>
    </row>
    <row r="183" spans="1:7" s="4" customFormat="1" ht="30" customHeight="1">
      <c r="A183" s="124" t="s">
        <v>97</v>
      </c>
      <c r="B183" s="124"/>
      <c r="C183" s="124"/>
      <c r="D183" s="124"/>
      <c r="E183" s="124"/>
      <c r="F183" s="124"/>
      <c r="G183" s="124"/>
    </row>
    <row r="184" spans="1:7" s="4" customFormat="1" ht="20.100000000000001" customHeight="1">
      <c r="A184" s="77" t="s">
        <v>52</v>
      </c>
      <c r="B184" s="77"/>
      <c r="C184" s="77"/>
      <c r="D184" s="77" t="s">
        <v>54</v>
      </c>
      <c r="E184" s="77"/>
      <c r="F184" s="77"/>
      <c r="G184" s="77"/>
    </row>
    <row r="185" spans="1:7" s="4" customFormat="1" ht="20.100000000000001" customHeight="1">
      <c r="A185" s="61">
        <v>2019</v>
      </c>
      <c r="B185" s="61"/>
      <c r="C185" s="61"/>
      <c r="D185" s="82">
        <v>2.15</v>
      </c>
      <c r="E185" s="82"/>
      <c r="F185" s="82"/>
      <c r="G185" s="82"/>
    </row>
    <row r="186" spans="1:7" s="4" customFormat="1" ht="20.100000000000001" customHeight="1">
      <c r="A186" s="61">
        <v>2020</v>
      </c>
      <c r="B186" s="61"/>
      <c r="C186" s="61"/>
      <c r="D186" s="82">
        <v>2.2000000000000002</v>
      </c>
      <c r="E186" s="82"/>
      <c r="F186" s="82"/>
      <c r="G186" s="82"/>
    </row>
    <row r="187" spans="1:7" s="4" customFormat="1" ht="20.100000000000001" customHeight="1">
      <c r="A187" s="61">
        <v>2021</v>
      </c>
      <c r="B187" s="61"/>
      <c r="C187" s="61"/>
      <c r="D187" s="82">
        <v>2.0099999999999998</v>
      </c>
      <c r="E187" s="82"/>
      <c r="F187" s="82"/>
      <c r="G187" s="82"/>
    </row>
    <row r="188" spans="1:7" s="4" customFormat="1" ht="20.100000000000001" customHeight="1">
      <c r="A188" s="61">
        <v>2022</v>
      </c>
      <c r="B188" s="61"/>
      <c r="C188" s="61"/>
      <c r="D188" s="82" t="s">
        <v>180</v>
      </c>
      <c r="E188" s="82"/>
      <c r="F188" s="82"/>
      <c r="G188" s="82"/>
    </row>
    <row r="189" spans="1:7" s="4" customFormat="1" ht="20.100000000000001" customHeight="1">
      <c r="A189" s="61"/>
      <c r="B189" s="82"/>
      <c r="C189" s="82"/>
      <c r="D189" s="82"/>
      <c r="E189" s="82"/>
      <c r="F189" s="82"/>
      <c r="G189" s="82"/>
    </row>
    <row r="190" spans="1:7" s="4" customFormat="1" ht="20.100000000000001" customHeight="1"/>
    <row r="191" spans="1:7" s="4" customFormat="1" ht="30" customHeight="1">
      <c r="A191" s="123" t="s">
        <v>98</v>
      </c>
      <c r="B191" s="123"/>
      <c r="C191" s="123"/>
      <c r="D191" s="123"/>
      <c r="E191" s="123"/>
      <c r="F191" s="123"/>
      <c r="G191" s="123"/>
    </row>
    <row r="192" spans="1:7" s="4" customFormat="1" ht="20.100000000000001" customHeight="1">
      <c r="A192" s="61"/>
      <c r="B192" s="61"/>
      <c r="C192" s="61"/>
      <c r="D192" s="61"/>
      <c r="E192" s="61"/>
      <c r="F192" s="61"/>
      <c r="G192" s="61"/>
    </row>
    <row r="193" spans="1:7" s="4" customFormat="1" ht="20.100000000000001" customHeight="1">
      <c r="A193" s="61"/>
      <c r="B193" s="61"/>
      <c r="C193" s="61"/>
      <c r="D193" s="61"/>
      <c r="E193" s="61"/>
      <c r="F193" s="61"/>
      <c r="G193" s="61"/>
    </row>
    <row r="194" spans="1:7" ht="20.100000000000001" customHeight="1"/>
  </sheetData>
  <mergeCells count="239">
    <mergeCell ref="A177:G177"/>
    <mergeCell ref="A182:G182"/>
    <mergeCell ref="A132:G132"/>
    <mergeCell ref="A121:G121"/>
    <mergeCell ref="A126:G126"/>
    <mergeCell ref="C181:E181"/>
    <mergeCell ref="F181:G181"/>
    <mergeCell ref="A137:B137"/>
    <mergeCell ref="A138:B138"/>
    <mergeCell ref="A139:B139"/>
    <mergeCell ref="A140:B140"/>
    <mergeCell ref="C138:D138"/>
    <mergeCell ref="C139:D139"/>
    <mergeCell ref="A143:G143"/>
    <mergeCell ref="C144:D144"/>
    <mergeCell ref="F144:G144"/>
    <mergeCell ref="C145:D145"/>
    <mergeCell ref="F145:G145"/>
    <mergeCell ref="C146:D146"/>
    <mergeCell ref="F146:G146"/>
    <mergeCell ref="A191:G191"/>
    <mergeCell ref="A113:G113"/>
    <mergeCell ref="A80:G80"/>
    <mergeCell ref="A185:C185"/>
    <mergeCell ref="A187:C187"/>
    <mergeCell ref="A188:C188"/>
    <mergeCell ref="D185:G185"/>
    <mergeCell ref="D187:G187"/>
    <mergeCell ref="D188:G188"/>
    <mergeCell ref="A183:G183"/>
    <mergeCell ref="A184:C184"/>
    <mergeCell ref="C179:E179"/>
    <mergeCell ref="C180:E180"/>
    <mergeCell ref="A141:G141"/>
    <mergeCell ref="C140:D140"/>
    <mergeCell ref="A189:G189"/>
    <mergeCell ref="D184:G184"/>
    <mergeCell ref="A186:C186"/>
    <mergeCell ref="D186:G186"/>
    <mergeCell ref="A178:G178"/>
    <mergeCell ref="F180:G180"/>
    <mergeCell ref="C175:E175"/>
    <mergeCell ref="F179:G179"/>
    <mergeCell ref="A122:G122"/>
    <mergeCell ref="C165:E165"/>
    <mergeCell ref="F165:G165"/>
    <mergeCell ref="A162:G162"/>
    <mergeCell ref="C163:E163"/>
    <mergeCell ref="F163:G163"/>
    <mergeCell ref="C164:E164"/>
    <mergeCell ref="F164:G164"/>
    <mergeCell ref="F175:G175"/>
    <mergeCell ref="C176:E176"/>
    <mergeCell ref="F176:G176"/>
    <mergeCell ref="A172:G172"/>
    <mergeCell ref="C173:E173"/>
    <mergeCell ref="F173:G173"/>
    <mergeCell ref="C174:E174"/>
    <mergeCell ref="F174:G174"/>
    <mergeCell ref="A167:G167"/>
    <mergeCell ref="C168:E168"/>
    <mergeCell ref="F168:G168"/>
    <mergeCell ref="C169:E169"/>
    <mergeCell ref="F169:G169"/>
    <mergeCell ref="C170:E170"/>
    <mergeCell ref="F170:G170"/>
    <mergeCell ref="A166:G166"/>
    <mergeCell ref="A171:G171"/>
    <mergeCell ref="A161:G161"/>
    <mergeCell ref="C158:E158"/>
    <mergeCell ref="C159:E159"/>
    <mergeCell ref="F158:G158"/>
    <mergeCell ref="F159:G159"/>
    <mergeCell ref="A154:G154"/>
    <mergeCell ref="A155:G155"/>
    <mergeCell ref="A156:G156"/>
    <mergeCell ref="C157:E157"/>
    <mergeCell ref="F157:G157"/>
    <mergeCell ref="A160:G160"/>
    <mergeCell ref="F152:G152"/>
    <mergeCell ref="A123:G123"/>
    <mergeCell ref="A124:B124"/>
    <mergeCell ref="A125:B125"/>
    <mergeCell ref="C124:D124"/>
    <mergeCell ref="F124:G124"/>
    <mergeCell ref="C125:D125"/>
    <mergeCell ref="F125:G125"/>
    <mergeCell ref="A134:G134"/>
    <mergeCell ref="A148:G148"/>
    <mergeCell ref="A136:B136"/>
    <mergeCell ref="C136:D136"/>
    <mergeCell ref="E136:G136"/>
    <mergeCell ref="C137:D137"/>
    <mergeCell ref="C151:D151"/>
    <mergeCell ref="C152:D152"/>
    <mergeCell ref="A135:G135"/>
    <mergeCell ref="A127:G127"/>
    <mergeCell ref="A96:A100"/>
    <mergeCell ref="A101:A103"/>
    <mergeCell ref="A105:A106"/>
    <mergeCell ref="A107:A109"/>
    <mergeCell ref="A149:G149"/>
    <mergeCell ref="C150:D150"/>
    <mergeCell ref="F150:G150"/>
    <mergeCell ref="F151:G151"/>
    <mergeCell ref="E119:F119"/>
    <mergeCell ref="E120:F120"/>
    <mergeCell ref="C119:D119"/>
    <mergeCell ref="C120:D120"/>
    <mergeCell ref="A115:G115"/>
    <mergeCell ref="A116:G116"/>
    <mergeCell ref="C117:D117"/>
    <mergeCell ref="E117:F117"/>
    <mergeCell ref="C118:D118"/>
    <mergeCell ref="E118:F118"/>
    <mergeCell ref="A55:G55"/>
    <mergeCell ref="A53:G53"/>
    <mergeCell ref="A40:G40"/>
    <mergeCell ref="A41:G41"/>
    <mergeCell ref="E45:G45"/>
    <mergeCell ref="B45:D45"/>
    <mergeCell ref="A46:G46"/>
    <mergeCell ref="A54:G54"/>
    <mergeCell ref="A92:A94"/>
    <mergeCell ref="A60:G60"/>
    <mergeCell ref="A1:G2"/>
    <mergeCell ref="A3:G3"/>
    <mergeCell ref="A9:G9"/>
    <mergeCell ref="A10:G10"/>
    <mergeCell ref="F22:G22"/>
    <mergeCell ref="F23:G23"/>
    <mergeCell ref="F24:G24"/>
    <mergeCell ref="D22:E22"/>
    <mergeCell ref="D23:E23"/>
    <mergeCell ref="D24:E24"/>
    <mergeCell ref="B4:G4"/>
    <mergeCell ref="A26:G26"/>
    <mergeCell ref="A27:G27"/>
    <mergeCell ref="A28:G28"/>
    <mergeCell ref="A29:G29"/>
    <mergeCell ref="A7:G7"/>
    <mergeCell ref="B11:C11"/>
    <mergeCell ref="D11:E11"/>
    <mergeCell ref="F11:G11"/>
    <mergeCell ref="B25:C25"/>
    <mergeCell ref="D25:E25"/>
    <mergeCell ref="F25:G25"/>
    <mergeCell ref="B22:C22"/>
    <mergeCell ref="B23:C23"/>
    <mergeCell ref="D19:E19"/>
    <mergeCell ref="B20:C20"/>
    <mergeCell ref="D20:E20"/>
    <mergeCell ref="F20:G20"/>
    <mergeCell ref="B21:C21"/>
    <mergeCell ref="D21:E21"/>
    <mergeCell ref="F21:G21"/>
    <mergeCell ref="F19:G19"/>
    <mergeCell ref="B24:C24"/>
    <mergeCell ref="A35:G35"/>
    <mergeCell ref="B36:C36"/>
    <mergeCell ref="B37:C37"/>
    <mergeCell ref="A31:G31"/>
    <mergeCell ref="A32:G32"/>
    <mergeCell ref="A33:G33"/>
    <mergeCell ref="A34:G34"/>
    <mergeCell ref="E36:F36"/>
    <mergeCell ref="E37:F37"/>
    <mergeCell ref="A192:G193"/>
    <mergeCell ref="B49:D49"/>
    <mergeCell ref="E49:G49"/>
    <mergeCell ref="B50:D50"/>
    <mergeCell ref="E50:G50"/>
    <mergeCell ref="B51:D51"/>
    <mergeCell ref="B52:D52"/>
    <mergeCell ref="E51:G51"/>
    <mergeCell ref="E52:G52"/>
    <mergeCell ref="C56:D56"/>
    <mergeCell ref="E56:F56"/>
    <mergeCell ref="C57:D57"/>
    <mergeCell ref="E57:F57"/>
    <mergeCell ref="E58:F58"/>
    <mergeCell ref="E59:F59"/>
    <mergeCell ref="C58:D58"/>
    <mergeCell ref="C59:D59"/>
    <mergeCell ref="A128:G128"/>
    <mergeCell ref="D129:F129"/>
    <mergeCell ref="D130:F130"/>
    <mergeCell ref="D131:F131"/>
    <mergeCell ref="A61:G61"/>
    <mergeCell ref="A75:G75"/>
    <mergeCell ref="A81:B81"/>
    <mergeCell ref="A6:G6"/>
    <mergeCell ref="E137:G137"/>
    <mergeCell ref="E138:G138"/>
    <mergeCell ref="E139:G139"/>
    <mergeCell ref="B5:G5"/>
    <mergeCell ref="A8:G8"/>
    <mergeCell ref="A74:G74"/>
    <mergeCell ref="A82:A84"/>
    <mergeCell ref="A86:A87"/>
    <mergeCell ref="A88:A89"/>
    <mergeCell ref="A90:A91"/>
    <mergeCell ref="G82:G112"/>
    <mergeCell ref="A48:G48"/>
    <mergeCell ref="B42:D42"/>
    <mergeCell ref="E42:G42"/>
    <mergeCell ref="B43:D43"/>
    <mergeCell ref="E43:G43"/>
    <mergeCell ref="B44:D44"/>
    <mergeCell ref="E44:G44"/>
    <mergeCell ref="A38:G38"/>
    <mergeCell ref="D69:D73"/>
    <mergeCell ref="G69:G73"/>
    <mergeCell ref="A70:A73"/>
    <mergeCell ref="C70:C73"/>
    <mergeCell ref="E70:E73"/>
    <mergeCell ref="F70:F73"/>
    <mergeCell ref="B12:C12"/>
    <mergeCell ref="D12:E12"/>
    <mergeCell ref="F12:G12"/>
    <mergeCell ref="B13:C13"/>
    <mergeCell ref="D13:E13"/>
    <mergeCell ref="F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s>
  <phoneticPr fontId="2" type="noConversion"/>
  <hyperlinks>
    <hyperlink ref="A10" r:id="rId1" xr:uid="{16EF1CB0-00E5-43E1-8A34-7D8B55A889A5}"/>
    <hyperlink ref="A35" r:id="rId2" xr:uid="{1B89804B-79C6-4A2B-BFA5-924E589E4B25}"/>
    <hyperlink ref="G82" r:id="rId3" xr:uid="{397CEBAF-204E-4E45-8722-3C0D8FDFB510}"/>
    <hyperlink ref="A33" r:id="rId4" xr:uid="{98328834-4FDB-4C13-93E1-F1860CD9E6F3}"/>
    <hyperlink ref="E43" r:id="rId5" xr:uid="{A2FFD6DB-94C9-431B-B0E6-653C1C19C69F}"/>
    <hyperlink ref="E50" r:id="rId6" xr:uid="{CCF70D1A-DC9B-4363-8485-4E0F958EDC70}"/>
    <hyperlink ref="G77" r:id="rId7" display="https://www.contrataciones.gov.py/buscador/licitaciones.html?nro_nombre_licitacion=426223&amp;fecha_desde=&amp;fecha_hasta=&amp;tipo_fecha=&amp;convocante_tipo=&amp;convocante_nombre_codigo=&amp;codigo_contratacion=&amp;catalogo%5Bcodigos_catalogo_n4%5D=&amp;page=1&amp;order=&amp;convocante_codigos=&amp;convocante_tipo_codigo=&amp;unidad_contratacion_codigo=&amp;catalogo%5Bcodigos_catalogo_n4_label%5D=" xr:uid="{F0D50F31-21F0-4310-94D1-82D057964C52}"/>
    <hyperlink ref="G78" r:id="rId8" display="https://www.contrataciones.gov.py/buscador/licitaciones.html?nro_nombre_licitacion=426186&amp;fecha_desde=&amp;fecha_hasta=&amp;tipo_fecha=&amp;convocante_tipo=&amp;convocante_nombre_codigo=&amp;codigo_contratacion=&amp;catalogo%5Bcodigos_catalogo_n4%5D=&amp;page=1&amp;order=&amp;convocante_codigos=&amp;convocante_tipo_codigo=&amp;unidad_contratacion_codigo=&amp;catalogo%5Bcodigos_catalogo_n4_label%5D=" xr:uid="{ECB4D976-463D-4051-9378-DB824D40780F}"/>
    <hyperlink ref="E137" r:id="rId9" xr:uid="{DCACE739-D580-41EC-BAA6-92217AE4F965}"/>
    <hyperlink ref="E138" r:id="rId10" xr:uid="{BB12819F-68BA-47C7-89B2-26F444DA2F68}"/>
    <hyperlink ref="F151" r:id="rId11" xr:uid="{2A3EC180-8742-447C-9509-08DDF688B7A1}"/>
    <hyperlink ref="E51" r:id="rId12" xr:uid="{41D9C081-A9F8-49C7-B0AD-1C7A8C8E0BCF}"/>
    <hyperlink ref="E52" r:id="rId13" xr:uid="{C008D617-5363-45CE-A0F2-661C7BC12984}"/>
    <hyperlink ref="G118" r:id="rId14" xr:uid="{1B23E35A-E5D7-495D-9F3B-7BF8E6696930}"/>
    <hyperlink ref="F164" r:id="rId15" xr:uid="{864F3CDE-B774-49F3-A8F8-B26172D31EC0}"/>
    <hyperlink ref="G130" r:id="rId16" xr:uid="{7170B6D0-C8E3-458B-B686-8D148311A25B}"/>
    <hyperlink ref="F174" r:id="rId17" xr:uid="{0B87E1E1-B8C1-475C-86B3-57C59B06C40E}"/>
    <hyperlink ref="F175" r:id="rId18" xr:uid="{EA40BBC0-0956-488D-B985-DCAF740DB0E4}"/>
    <hyperlink ref="G57" r:id="rId19" location="!/estadisticas/burbujas" xr:uid="{B88DE998-D5DA-4CCF-A103-D36E4629D417}"/>
    <hyperlink ref="G58" r:id="rId20" location="!/estadisticas/burbujas" xr:uid="{4708E17C-88DE-4C89-A9D7-831AFF11B2D9}"/>
    <hyperlink ref="G59" r:id="rId21" location="!/estadisticas/burbujas" xr:uid="{8A27FCD1-1A3A-44EF-B55A-C6D408E0CD71}"/>
    <hyperlink ref="G37" r:id="rId22" xr:uid="{D2E9EE16-718A-47B9-95E4-4769CC538528}"/>
  </hyperlinks>
  <pageMargins left="0.51181102362204722" right="0.23622047244094491" top="0.51181102362204722" bottom="0.59055118110236227" header="0.31496062992125984" footer="0.31496062992125984"/>
  <pageSetup scale="43" orientation="landscape" r:id="rId23"/>
  <rowBreaks count="4" manualBreakCount="4">
    <brk id="39" max="7" man="1"/>
    <brk id="74" max="7" man="1"/>
    <brk id="118" max="7" man="1"/>
    <brk id="147" max="7" man="1"/>
  </rowBreaks>
  <drawing r:id="rId2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Primer Trimestre 2023</vt:lpstr>
      <vt:lpstr>'Primer Trimestre 2023'!Área_de_impresión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Bernardo Giménez</cp:lastModifiedBy>
  <cp:lastPrinted>2023-04-24T13:22:20Z</cp:lastPrinted>
  <dcterms:created xsi:type="dcterms:W3CDTF">2020-06-23T19:35:00Z</dcterms:created>
  <dcterms:modified xsi:type="dcterms:W3CDTF">2023-04-24T13:27:48Z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2058-11.2.0.9937</vt:lpwstr>
  </property>
</Properties>
</file>