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0"/>
  <workbookPr/>
  <mc:AlternateContent xmlns:mc="http://schemas.openxmlformats.org/markup-compatibility/2006">
    <mc:Choice Requires="x15">
      <x15ac:absPath xmlns:x15ac="http://schemas.microsoft.com/office/spreadsheetml/2010/11/ac" url="C:\Users\bgimenez\Documents\UAAI 2023\Rend. Cta. al Ciudadano 2023\"/>
    </mc:Choice>
  </mc:AlternateContent>
  <xr:revisionPtr revIDLastSave="0" documentId="13_ncr:1_{3ADE6CF5-4200-40BE-9740-22EC9BA78FF6}" xr6:coauthVersionLast="36" xr6:coauthVersionMax="36" xr10:uidLastSave="{00000000-0000-0000-0000-000000000000}"/>
  <bookViews>
    <workbookView xWindow="0" yWindow="0" windowWidth="16410" windowHeight="7125" xr2:uid="{00000000-000D-0000-FFFF-FFFF00000000}"/>
  </bookViews>
  <sheets>
    <sheet name="Segundo Trimestre 2023" sheetId="1" r:id="rId1"/>
  </sheets>
  <definedNames>
    <definedName name="_xlnm.Print_Area" localSheetId="0">'Segundo Trimestre 2023'!$A$1:$H$196</definedName>
  </definedNames>
  <calcPr calcId="191029"/>
</workbook>
</file>

<file path=xl/calcChain.xml><?xml version="1.0" encoding="utf-8"?>
<calcChain xmlns="http://schemas.openxmlformats.org/spreadsheetml/2006/main">
  <c r="G120" i="1" l="1"/>
  <c r="G119" i="1"/>
  <c r="G118" i="1"/>
  <c r="G117" i="1"/>
  <c r="G116" i="1"/>
  <c r="G115" i="1"/>
  <c r="G114" i="1"/>
  <c r="G113" i="1"/>
  <c r="G112" i="1"/>
  <c r="G111" i="1"/>
  <c r="G110" i="1"/>
  <c r="G109" i="1"/>
  <c r="G108" i="1"/>
  <c r="G107" i="1"/>
  <c r="G106" i="1"/>
  <c r="G105" i="1"/>
  <c r="G104" i="1"/>
  <c r="G103" i="1"/>
  <c r="G102" i="1"/>
  <c r="G101" i="1"/>
  <c r="G100" i="1"/>
  <c r="G99" i="1"/>
  <c r="G98" i="1"/>
  <c r="G97" i="1"/>
  <c r="G96" i="1"/>
  <c r="G95" i="1"/>
  <c r="G94" i="1"/>
  <c r="G93" i="1"/>
  <c r="G92" i="1"/>
  <c r="G91" i="1"/>
  <c r="G90" i="1"/>
  <c r="G89" i="1"/>
  <c r="G88" i="1"/>
  <c r="G87" i="1"/>
  <c r="G86" i="1"/>
</calcChain>
</file>

<file path=xl/sharedStrings.xml><?xml version="1.0" encoding="utf-8"?>
<sst xmlns="http://schemas.openxmlformats.org/spreadsheetml/2006/main" count="375" uniqueCount="292">
  <si>
    <t>1- PRESENTACIÓN</t>
  </si>
  <si>
    <t>Institución:</t>
  </si>
  <si>
    <t>Nro.</t>
  </si>
  <si>
    <t>Dependencia</t>
  </si>
  <si>
    <t>Responsable</t>
  </si>
  <si>
    <t>Cargo que Ocupa</t>
  </si>
  <si>
    <t>Priorización</t>
  </si>
  <si>
    <t>Vinculación POI, PEI, PND, ODS.</t>
  </si>
  <si>
    <t>Justificaciones</t>
  </si>
  <si>
    <t xml:space="preserve">Evidencia </t>
  </si>
  <si>
    <t>1°</t>
  </si>
  <si>
    <t>Mes</t>
  </si>
  <si>
    <t>Nivel de Cumplimiento (%)</t>
  </si>
  <si>
    <t>Cantidad de Consultas</t>
  </si>
  <si>
    <t>Respondidos</t>
  </si>
  <si>
    <t>N°</t>
  </si>
  <si>
    <t>Descripción</t>
  </si>
  <si>
    <t>Objetivo</t>
  </si>
  <si>
    <t>Metas</t>
  </si>
  <si>
    <t>Población Beneficiaria</t>
  </si>
  <si>
    <t>Porcentaje de Ejecución</t>
  </si>
  <si>
    <t>Resultados Logrados</t>
  </si>
  <si>
    <t>Evidencia (Informe de Avance de Metas - SPR)</t>
  </si>
  <si>
    <t>ID</t>
  </si>
  <si>
    <t>Objeto</t>
  </si>
  <si>
    <t>Valor del Contrato</t>
  </si>
  <si>
    <t>Proveedor Adjudicado</t>
  </si>
  <si>
    <t>Estado (Ejecución - Finiquitado)</t>
  </si>
  <si>
    <t>Enlace DNCP</t>
  </si>
  <si>
    <t>Presupuestado</t>
  </si>
  <si>
    <t>Saldos</t>
  </si>
  <si>
    <t>Evidencia (Enlace Ley 5189)</t>
  </si>
  <si>
    <t>Evidencia</t>
  </si>
  <si>
    <t>Denominación</t>
  </si>
  <si>
    <t>Dependencia Responsable del Canal de Participación</t>
  </si>
  <si>
    <t>Evidencia (Página Web, Buzón de SQR, Etc.)</t>
  </si>
  <si>
    <t>Ticket Numero</t>
  </si>
  <si>
    <t>Fecha Ingreso</t>
  </si>
  <si>
    <t>Estado</t>
  </si>
  <si>
    <t>Auditorias Financieras</t>
  </si>
  <si>
    <t>Evidencia (Enlace Ley 5282/14)</t>
  </si>
  <si>
    <t>Auditorias de Gestión</t>
  </si>
  <si>
    <t>Auditorías Externas</t>
  </si>
  <si>
    <t>Otros tipos de Auditoria</t>
  </si>
  <si>
    <t>Planes de Mejoramiento elaborados en el Trimestre</t>
  </si>
  <si>
    <t>Informe de referencia</t>
  </si>
  <si>
    <t>Evidencia (Adjuntar Documento)</t>
  </si>
  <si>
    <t>Periodo</t>
  </si>
  <si>
    <t>Nivel de Cumplimiento</t>
  </si>
  <si>
    <t>Calificación MECIP de la Contraloría General de la República (CGR)</t>
  </si>
  <si>
    <t xml:space="preserve">Tema </t>
  </si>
  <si>
    <t>Enlace Portal de Transparencia de la SENAC</t>
  </si>
  <si>
    <t>Enlace publicación de SFP</t>
  </si>
  <si>
    <t>Enlace Portal AIP</t>
  </si>
  <si>
    <t>Fecha</t>
  </si>
  <si>
    <t>Fecha de Contrato</t>
  </si>
  <si>
    <t>Enlace Portal de Denuncias de la SENAC</t>
  </si>
  <si>
    <t>Nro. Informe</t>
  </si>
  <si>
    <t>MATRIZ DE INFORMACIÓN MINIMA PARA INFORME DE RENDICIÓN DE CUENTAS AL CIUDADANO - EJERCICIO 2023</t>
  </si>
  <si>
    <t>Producto (actividades, materiales, insumos, etc)</t>
  </si>
  <si>
    <t>Enlace</t>
  </si>
  <si>
    <t>Cantidad de Riesgos detectados</t>
  </si>
  <si>
    <t>Medidas de mitigación</t>
  </si>
  <si>
    <t>Enlace Evidencias</t>
  </si>
  <si>
    <t>Descripción del Riesgo de corrupción</t>
  </si>
  <si>
    <t>Descripción de las actividades realizadas en base a los resultados</t>
  </si>
  <si>
    <t>Cantidad de funcionarios que completaron el diagnostico</t>
  </si>
  <si>
    <t>Cantidad de indicadores</t>
  </si>
  <si>
    <t>Descripción del Indicador misional</t>
  </si>
  <si>
    <t>2- PLAN DE RENDICIÓN DE CUENTAS AL CIUDADANO</t>
  </si>
  <si>
    <t>3- GESTIÓN INSTITUCIONAL</t>
  </si>
  <si>
    <t>3.3 Nivel de Cumplimiento de Respuestas a Consultas Ciudadanas - Transparencia Pasiva Ley N° 5282/14</t>
  </si>
  <si>
    <t xml:space="preserve">Objeto de Gasto </t>
  </si>
  <si>
    <t>3.5 Contrataciones realizadas</t>
  </si>
  <si>
    <t>3.6 Ejecución Financiera</t>
  </si>
  <si>
    <t>2.1. Resolución de Aprobación y Anexo de Plan de Rendición de Cuentas</t>
  </si>
  <si>
    <t>2.2 Plan de Rendición de Cuentas. (Copiar abajo link de acceso directo)</t>
  </si>
  <si>
    <t xml:space="preserve">Cantidad de hombres </t>
  </si>
  <si>
    <t>Cantidad de mujeres</t>
  </si>
  <si>
    <t>No Respondidos o Reconsideradas</t>
  </si>
  <si>
    <t>4- PARTICIPACIÓN CIUDADANA</t>
  </si>
  <si>
    <t>4.1. Canales de Participación Ciudadana existentes a la fecha.</t>
  </si>
  <si>
    <t>4.2. Participación y difusión en idioma Guaraní</t>
  </si>
  <si>
    <t>4.3 Diagnostico "The Integrity app"</t>
  </si>
  <si>
    <t>5- INDICADORES MISIONALES DE RENDICIÓN DE CUENTAS AL CIUDADANO</t>
  </si>
  <si>
    <t>5.1- Indicadores Misionales Identificados</t>
  </si>
  <si>
    <t>5.2 Gestión de riesgos de corrupción</t>
  </si>
  <si>
    <t>6- GESTIÓN DE DENUNCIAS</t>
  </si>
  <si>
    <t>6.1.Gestión de denuncias de corrupción</t>
  </si>
  <si>
    <t>7- CONTROL INTERNO Y EXTERNO</t>
  </si>
  <si>
    <t>7.1 Informes de Auditorias Internas y Auditorías Externas en el Trimestre</t>
  </si>
  <si>
    <t>7.2 Modelo Estándar de Control Interno para las Instituciones Públicas del Paraguay</t>
  </si>
  <si>
    <t xml:space="preserve">8- DESCRIPCIÓN CUALITATIVA DE LOGROS ALCANZADOS </t>
  </si>
  <si>
    <t xml:space="preserve">Periodo del informe: </t>
  </si>
  <si>
    <t>Realizar auditorías a los Organismos y Entidades del Poder Ejecutivo, reglamentar y supervisar el funcionamiento de las auditorías internas institucionales.</t>
  </si>
  <si>
    <t>http://www.agpe.gov.py/index.php/resoluciones.html</t>
  </si>
  <si>
    <t>Unidad Anticorrupción y Asuntos Internos</t>
  </si>
  <si>
    <t>Dirección de Planificación Estratégica</t>
  </si>
  <si>
    <t>Dirección de Comunicación</t>
  </si>
  <si>
    <t>Dirección General de Control Interno</t>
  </si>
  <si>
    <t>Dirección General de Planificación y Evaluación</t>
  </si>
  <si>
    <t>Dirección General de Auditoría Forense</t>
  </si>
  <si>
    <t>Dirección General de Tecnología de la Información y Comunicación</t>
  </si>
  <si>
    <t>Dirección General de Coordinación y Seguimiento a las AII</t>
  </si>
  <si>
    <t>Dirección General de Auditoría Interna</t>
  </si>
  <si>
    <t>Dirección de Talento Humano</t>
  </si>
  <si>
    <t>Dirección Operativa de Contrataciones</t>
  </si>
  <si>
    <t>Asesoría Técnica Jurídica</t>
  </si>
  <si>
    <t>Bernardo Giménez Benitez</t>
  </si>
  <si>
    <t>Directora</t>
  </si>
  <si>
    <t>Director General</t>
  </si>
  <si>
    <t>Directora General</t>
  </si>
  <si>
    <t>Dirección General de Administración y Finanzas</t>
  </si>
  <si>
    <t>María Patricia Vargas Barrios</t>
  </si>
  <si>
    <t>Nelson Leonor Marín</t>
  </si>
  <si>
    <t>Director</t>
  </si>
  <si>
    <t>Asesor Jurídico</t>
  </si>
  <si>
    <t>Total Hombres: 8 (ocho)</t>
  </si>
  <si>
    <t>Sueldos</t>
  </si>
  <si>
    <t>Gastos de Representación</t>
  </si>
  <si>
    <t>Aguinaldo</t>
  </si>
  <si>
    <t>Remuneración Extraordinaria</t>
  </si>
  <si>
    <t>Subsidio Familiar</t>
  </si>
  <si>
    <t>Bonificaciones</t>
  </si>
  <si>
    <t>Jornales</t>
  </si>
  <si>
    <t>Honorarios Profesionales</t>
  </si>
  <si>
    <t>Subsidio para la Salud</t>
  </si>
  <si>
    <t>Otros Gastos del Personal</t>
  </si>
  <si>
    <t>Energía Eléctrica</t>
  </si>
  <si>
    <t>Agua</t>
  </si>
  <si>
    <t>Teléfonos, Telefax y Otros Servicios de Telecomunicaciones</t>
  </si>
  <si>
    <t>Viáticos y Movilidad</t>
  </si>
  <si>
    <t>Mantenimiento y Reparaciones Menores de Edificios y Locales</t>
  </si>
  <si>
    <t>Mantenimiento y Reparaciones Menores de Maquinarias, Equipos y Muebles de Oficina</t>
  </si>
  <si>
    <t>Mantenimiento y Reparaciones Menores de Equipos de Transporte</t>
  </si>
  <si>
    <t>Servicios de Limpieza, Aseo y Fumigación</t>
  </si>
  <si>
    <t>Mantenimiento y Reparaciones Menores de Instalaciones</t>
  </si>
  <si>
    <t>De Informática y Sistemas Computarizados</t>
  </si>
  <si>
    <t>Primas y Gastos de Seguros</t>
  </si>
  <si>
    <t>Servicios de Comunicaciones</t>
  </si>
  <si>
    <t>Capacitación del Personal del Estado</t>
  </si>
  <si>
    <t>Papel de Escritorio y Cartón</t>
  </si>
  <si>
    <t>Productos de Papel y Cartón</t>
  </si>
  <si>
    <t>Elementos de Limpieza</t>
  </si>
  <si>
    <t>Útiles de Escritorios, Oficina y Enseres</t>
  </si>
  <si>
    <t>Repuestos y Accesorios Menores</t>
  </si>
  <si>
    <t>Compuestos Químicos</t>
  </si>
  <si>
    <t>Combustibles</t>
  </si>
  <si>
    <t>Pago de Impuestos, Tasas, Gastos Judiciales y Otros</t>
  </si>
  <si>
    <t xml:space="preserve"> Mirta Delia López de Eisenkölbl</t>
  </si>
  <si>
    <t>Oscar Irala Sanabria</t>
  </si>
  <si>
    <t>Héctor Daniel Godoy Colarte</t>
  </si>
  <si>
    <t>Carlos Raúl Montiel Flores</t>
  </si>
  <si>
    <t>Lourdes Maschio Sanabria</t>
  </si>
  <si>
    <t>Omar Khayyan Laterza Escudero</t>
  </si>
  <si>
    <t>Julio César Medina Sagaz</t>
  </si>
  <si>
    <t>Cinthia Noemí Ortíz Escurra</t>
  </si>
  <si>
    <t>Gloria Concepción Insfrán López</t>
  </si>
  <si>
    <t>en proceso de evaluación</t>
  </si>
  <si>
    <t>100% cumplido</t>
  </si>
  <si>
    <t>https://transparencia.senac.gov.py/portal/historial-cumplimiento</t>
  </si>
  <si>
    <t>http://www.agpe.gov.py/index.php/resoluciones.html
Resolución AGPE N° 73/2023</t>
  </si>
  <si>
    <t>Áreas Misionales</t>
  </si>
  <si>
    <t>N/A</t>
  </si>
  <si>
    <t>Plan de Capacitación y Socialización de los instrumentos de Integridad, Transparencia y Anticorrupción a funcionarios de la Auditoría General del Poder Ejecutivo.</t>
  </si>
  <si>
    <t>Cantidad de informes publicados y socializados</t>
  </si>
  <si>
    <t>Cantidad de espacios establecidos de participación y de interacción ciudadana.</t>
  </si>
  <si>
    <t>Cantidad de mejoras/ajustes realizadas con base en la participación ciudadana.</t>
  </si>
  <si>
    <t>http://www.agpe.gov.py/index.php/ley-5189.html</t>
  </si>
  <si>
    <t>http://www.agpe.gov.py/index.php/anticorrupcion.html</t>
  </si>
  <si>
    <t>Página web institucional</t>
  </si>
  <si>
    <t>Informes y noticias</t>
  </si>
  <si>
    <t>Buzón de sugerencias</t>
  </si>
  <si>
    <t>Enlace en la página para quejas, reclamos, sugerencias y denuncias</t>
  </si>
  <si>
    <t>Informes</t>
  </si>
  <si>
    <t>Supervisión y Apoyo a las AII de los Organismos y Entidades dependientes del Poder Ejecutivo</t>
  </si>
  <si>
    <t>Auditar a instituciones dependientes del Poder Ejecutivo (auditoría financiera, de gestión, de cumplimiento y examen especial)</t>
  </si>
  <si>
    <t>DGTIC - DC</t>
  </si>
  <si>
    <t>DC</t>
  </si>
  <si>
    <t>Se informa a la ciudadanía sobre las acciones realizadas por la AGPE periódicamente</t>
  </si>
  <si>
    <t>Un buzón de sugerencias instalado en la Recepción de la Institución</t>
  </si>
  <si>
    <t xml:space="preserve">Facebook de la AGPE 
Página web: http://www.agpe.gov.py/ </t>
  </si>
  <si>
    <t>Dirección General de Tecnologías y Comunicación (DGTIC) 
Dirección de Comunicación (DC)
Unidad Anticorrupción y Asuntos Internos (UAAI)</t>
  </si>
  <si>
    <t>Néstor Duarte Vera</t>
  </si>
  <si>
    <t>3.1 Nivel de Cumplimiento  de Mínimo de Información Disponible - Transparencia Activa Ley 5189 /14</t>
  </si>
  <si>
    <t>3.2 Nivel de Cumplimiento  de Mínimo de Información Disponible - Transparencia Activa Ley 5282/14</t>
  </si>
  <si>
    <t>3.4- Servicios o Productos Misionales (Depende de la Naturaleza de la Misión Institucional, puede abarcar un Programa o Proyecto)</t>
  </si>
  <si>
    <t>Ámbito de Aplicación</t>
  </si>
  <si>
    <t>   Evaluar la gestión del Auditor Interno Institucional dependiente del Poder Ejecutivo en base a criterios establecidos como ser; Aplica normas, métodos y procedimientos de Auditoria conforme al  Manual de Auditoria Gubernamental, si cumple con el perfil para el cargo, si evalúa el Sistema de Control Interno  MECIP 2015, si utiliza correctamente el SIAGPE, entre otros.</t>
  </si>
  <si>
    <t>Fortalecimiento y mejoramiento en la gestión de los Auditores Internos Institucionales, evaluados.</t>
  </si>
  <si>
    <t>La Auditoría General del Poder Ejecutivo, como órgano de control interno del Poder Ejecutivo para realizar auditorías a los OEPE y tiene a su cargo reglamentar y supervisar el funcionamiento de las Auditorías Internas Institucionales. En esta tarea, remite informes al Presidente de la República según la periodicidad establecida por decreto, informado sobre el cumplimiento de la planificación de Auditorías anuales a las AII, nivel de ejecución, resultados de las Auditorías Internas, cumplimiento de los planes de mejoramiento y efectividad, utilizándose para estas tareas el Sistema Integrado de la Auditoría General del Poder Ejecutivo (SIAGPE). En el ámbito del Control de las Rendiciones de cuenta del FONACIDE (Fondo Nacional de Inversión Pública y Desarrollo), realiza la verificaciones Documentales y Verificaciones In Situ de Obras. Para una evaluación de eficiencia del Sistema de Control Interno, ha adoptado la Norma de Requisito Mínimo - MECIP 2015, facilitando la carga documental en el Portal del que se dispone para el efecto. Periódicamente es publicado en la Web el informe (formato semáforo) de las instituciones que han cumplido con las Rendiciones de Cuenta del FONACIDE y del Grado de Madurez del Sistema de Control Interno de los OEPE. En los indicadores del PND, estamos en el eje 2.2 para contribuir a la transparencia del gasto público. Se cuenta en la Web con un Portal de Denuncias, así como un correo, los cuales facilitan el contacto con la ciudadanía.</t>
  </si>
  <si>
    <r>
      <t xml:space="preserve">5 Informes de Auditorías Financieras, de Gestión, de Cumplimiento y Examen Especial de </t>
    </r>
    <r>
      <rPr>
        <b/>
        <sz val="12"/>
        <rFont val="Times New Roman"/>
        <family val="1"/>
      </rPr>
      <t>enero a diciembre 2023</t>
    </r>
  </si>
  <si>
    <r>
      <t xml:space="preserve">64 Supervisión y Apoyo de </t>
    </r>
    <r>
      <rPr>
        <b/>
        <sz val="12"/>
        <rFont val="Times New Roman"/>
        <family val="1"/>
      </rPr>
      <t>enero a diciembre 2023</t>
    </r>
  </si>
  <si>
    <t>https://informacionpublica.paraguay.gov.py/portal/#!/estadisticas/burbujas</t>
  </si>
  <si>
    <t>https://pub-py.theintegrityapp.com/</t>
  </si>
  <si>
    <t>Vinculación del PEI con el PND 2030</t>
  </si>
  <si>
    <t>Resolución AGPE N° 203/2022 que vincula el Objetivo Estratégico 4.2 Modernización de la Administración Pública a los planes y programas de la AGPE</t>
  </si>
  <si>
    <t>Se vincula el PEI con el Plan Nacional de Desarrollo Paraguay 2030</t>
  </si>
  <si>
    <t>http://www.agpe.gov.py/index.php/resoluciones.html
Resolución AGPE N° 203/2022</t>
  </si>
  <si>
    <t>pendiente de verificación</t>
  </si>
  <si>
    <t>pendiente de evaluación</t>
  </si>
  <si>
    <t>en proceso</t>
  </si>
  <si>
    <t>Dirección de Rendición de Cuentas FONACIDE</t>
  </si>
  <si>
    <t>Leticia Graciela Mallorquin Leguizamón</t>
  </si>
  <si>
    <t>Total nivel directivo o rango superior: 13 (trece)</t>
  </si>
  <si>
    <t>Total Mujeres: 6 (seis)</t>
  </si>
  <si>
    <t>Cantidad de Miembros del CRCC: 14 (catorce)</t>
  </si>
  <si>
    <t>Segundo Trimestre 2023 (Abril-Mayo-Junio)</t>
  </si>
  <si>
    <t>Abril</t>
  </si>
  <si>
    <t>Mayo</t>
  </si>
  <si>
    <t>Junio</t>
  </si>
  <si>
    <t>Convenio Marco</t>
  </si>
  <si>
    <t>Petropar</t>
  </si>
  <si>
    <t xml:space="preserve">PETROPAR </t>
  </si>
  <si>
    <t>Adquisición de Pasajes Aéreos Internacionales y Servicios Conexos</t>
  </si>
  <si>
    <t>SENSICRED S.A.</t>
  </si>
  <si>
    <t>Adquisición de Tóner</t>
  </si>
  <si>
    <t xml:space="preserve">Gustavo Daniel Rojas Avalos </t>
  </si>
  <si>
    <t>Office Compu S.A.</t>
  </si>
  <si>
    <t>Mantenimiento y Reparaciones Menores de Equipo de Transporte - Contrato Abierto</t>
  </si>
  <si>
    <t>En Proceso</t>
  </si>
  <si>
    <t>Gladys Joiada Moreno Caballero</t>
  </si>
  <si>
    <t>Facebook de la AGPE y página: http://www.agpe.gov.py/</t>
  </si>
  <si>
    <t>Formatos para Realizar SQR</t>
  </si>
  <si>
    <t>5 (cinco) Evaluación al Desempeño del Auditor Interno Institucional planificado para los meses de abril, mayo y junio 2023.</t>
  </si>
  <si>
    <t>5 (cinco) Auditores Internos Institucionales Evaluados, representa el 100% .</t>
  </si>
  <si>
    <t>Control a entidades dependientes del Poder Ejecutivo</t>
  </si>
  <si>
    <t>La Auditoría General del Poder Ejecutivo realiza actividades de control con el objeto de mejorar el bienestar de la población Paraguaya a través de la erradicación de la corrupción sistemática que disminuye el nivel de cobertura y la calidad de los servicios públicos</t>
  </si>
  <si>
    <t>(1 de 5) Se ha concluido en el mes de mayo la Revisión Especial al Programa Pytyvõ Medicamentos de la DIBEN. A su vez se encuentra en proceso dos Revisiones Especiales en la DINATRAN y la DINAC</t>
  </si>
  <si>
    <r>
      <t xml:space="preserve">Supervisar los trabajos de Auditoría a través del SIAGPE, referente a la aplicación de las normas, métodos, procedimiento de auditoría y del Manual de Auditoría Gubernamental ejecutados por las Auditorías Internas Institucionales de los OEPE en el </t>
    </r>
    <r>
      <rPr>
        <b/>
        <sz val="12"/>
        <rFont val="Times New Roman"/>
        <family val="1"/>
      </rPr>
      <t>Módulo EJECUCIÓN</t>
    </r>
  </si>
  <si>
    <t>Auditorías Internas Institucionales dependiente del Poder Ejecutivo</t>
  </si>
  <si>
    <t>Informe y Planilla Consolidada de Supervisión remitido a la Máxima Autoridad Institucional, Ministro Auditor General</t>
  </si>
  <si>
    <t>Evaluación de la Implementación del Sistema de Control Interno MECIP en los OEPE</t>
  </si>
  <si>
    <t>Para el presente Ejercicio se ha previsto la elaboración de 1 informe del porcentaje del nivel de Implementación del MECIP</t>
  </si>
  <si>
    <t>Presidente de la República, Ministro - Auditor General y Ciudadanía en General</t>
  </si>
  <si>
    <t>100% de ejecución planificada</t>
  </si>
  <si>
    <t>Se extraerán datos de las evaluaciones de 108 instituciones del año anterior para realizar el porcentaje de Instituciones que cuentan con el MECIP implementado</t>
  </si>
  <si>
    <t>Informe del Avance de la Implementación del Sistema de Control Interno en los Organismos dependientes del Poder Ejecutivo</t>
  </si>
  <si>
    <t xml:space="preserve">Realizar el seguimiento y evaluación de los planes de mejoramiento establecidos a partir de recomendaciones de órganos de control internos y externos, por los OEPE. </t>
  </si>
  <si>
    <t xml:space="preserve">2  productos planificados para el Ejercicio Fiscal, realizados en forma semestral (Febrero/23 y Agosto/23), informe denominado "Nivel de cumplimiento de las recomendaciones de los órganos de control interno y externo - Anexo II" y el "Grado de avance de la ejecución de los Planes de Mejoramiento - Anexo III" </t>
  </si>
  <si>
    <t>Presidente de la República, Ministro-Auditor General, Máximas Autoridades, Auditores Internos Institucionales  de OEPE, ciudadanía en general.</t>
  </si>
  <si>
    <t>0% en el periodo comprendido de abril/23 a junio/23</t>
  </si>
  <si>
    <t>………………</t>
  </si>
  <si>
    <t>……………………</t>
  </si>
  <si>
    <t>Verificar que los fondos recibidos por las Gobernaciones/Municipalidades por efecto de la Ley N°4758/2012 “Que crea el Fondo Nacional de Inversión Pública y Desarrollo – FONACIDE”, fueron utilizados correctamente y que los documentos sustanciales que respaldan los gastos se presenten razonablemente y estén conformes a las disposiciones legales y reglamentarias vigentes.</t>
  </si>
  <si>
    <t>225  informes planificados para los meses de abril a junio 2023</t>
  </si>
  <si>
    <t>Presidente de la República, Ministro-Auditor General, Directora General de Contabilidad Pública - Ministerio de Hacienda, Ciudadanía en general.</t>
  </si>
  <si>
    <t>Informe remitido a la Máxima Autoridad Institucional, Ministro-Auditor General, Directora General de Contabilidad Pública - Ministerio de Hacienda.</t>
  </si>
  <si>
    <t>1.       Verificar la existencia de las obras ejecutadas con fondos de FONACIDE, mediante la verificación in situ.</t>
  </si>
  <si>
    <t>18 Informes planificados de abril a junio 2023</t>
  </si>
  <si>
    <t>94,4% de ejecución planificada (17 de 18)</t>
  </si>
  <si>
    <t>Se ha planificado la verificación in situ de 18 (dieciocho) instituciones para el periodo abril a junio de 2023. Se realizaron 17 (diecisiete) verificaciones in situ entre Gobernación y Municipalidades. Los mismos incluyen trabajos planificados contemplados en el Plan de Trabajo Anual correspondientes a control a Entidades del Poder Ejecutivo.</t>
  </si>
  <si>
    <t>2.       Verificar si las obras fueron ejecutadas conforme a las Especificaciones Técnicas, contenidas en los Contratos.</t>
  </si>
  <si>
    <t>3.       Verificar la calidad de los materiales que fueron utilizados en la ejecución de las obras, si se adecuan  a la Planilla de Computo Métrico y Presupuesto, detallada en el Contrato correspondiente.</t>
  </si>
  <si>
    <t>4.       Evaluar  la coincidencia entre los rubros ejecutados y los establecidos en las Planillas de Cómputo Métrico y Presupuesto, contemplados en los Contratos.</t>
  </si>
  <si>
    <t>Informe AII Nº 005/2023</t>
  </si>
  <si>
    <t>Revisión de Rendición de Cuentas de Fondo Fijo - Periodo de verificación del 24 de febrero al 19 de mayo de 2023.</t>
  </si>
  <si>
    <t>Informe AII Nº 004/2023</t>
  </si>
  <si>
    <t>Auditoría de Gestión a la Dirección de Talento Humano.</t>
  </si>
  <si>
    <t>Pasajes</t>
  </si>
  <si>
    <t>Útiles y Materiales Eléctricos</t>
  </si>
  <si>
    <t>Estructuras Metálicas Acabadas</t>
  </si>
  <si>
    <t>Productos e Insumos Metálicos</t>
  </si>
  <si>
    <t>Ejecutado Primer Trimestre</t>
  </si>
  <si>
    <t>Ejecutado Segundo Trimestre</t>
  </si>
  <si>
    <t>https://www.sfp.gov.py/sfp/archivos/documentos/Informe_Abril_2023_l9ouuprx.pdf</t>
  </si>
  <si>
    <t xml:space="preserve">Fénix S.A. de Seguros y Reaseguros </t>
  </si>
  <si>
    <t>Contratación de Seguro de Vehículos y Edificio</t>
  </si>
  <si>
    <t xml:space="preserve">Intercontinental de Seguros y Reaseguros S.A. </t>
  </si>
  <si>
    <t xml:space="preserve"> Ministro-Auditor General, Máximas Autoridades, Auditores Internos Institucionales  de OEPE. </t>
  </si>
  <si>
    <r>
      <t>En el marco de los Objetivos Misionales la Dirección General de Control Interno ha concluido la Revisión Especial al Programa Pytyvõ Medicamentos en la Dirección de Beneficencia y Ayuda Social autorizada por Resolución AGPE N° 413/2022, donde se ha constatado un total de 15 observaciones cuantificadas por un valor de</t>
    </r>
    <r>
      <rPr>
        <b/>
        <sz val="12"/>
        <rFont val="Times New Roman"/>
        <family val="1"/>
      </rPr>
      <t xml:space="preserve"> ₲ 11.797.818.104</t>
    </r>
  </si>
  <si>
    <t>15 Informes se han concluido de 32 Instituciones supervisadas en este primer semestre 2023</t>
  </si>
  <si>
    <t>106% de ejecución planificada (239 de 225).</t>
  </si>
  <si>
    <t>en ejecución</t>
  </si>
  <si>
    <t>Jefe de Unidad de Anticorrupción y Asuntos Internos</t>
  </si>
  <si>
    <t>Convocatoria de la Licitación 431083 - Servicio " Mantenimiento y Reparaciones menores de Equipo de Transporte" - Contrato Abierto (contrataciones.gov.py)</t>
  </si>
  <si>
    <t>https://www.contrataciones.gov.py/licitaciones/adjudicacion/357531-adquisicion-pasajes-aereos-internacionales-servicios-conexos-1/resumen-adjudicacion.html</t>
  </si>
  <si>
    <r>
      <t xml:space="preserve">Se ha Planificado la verificación documental (FONACIDE)  correspondiente a 225 (doscientos veinte y cinco) legajos de Rendiciones de Cuentas correspondientes a Instituciones entre Gobernaciones y Municipalidades para el periodo de </t>
    </r>
    <r>
      <rPr>
        <b/>
        <sz val="12"/>
        <rFont val="Times New Roman"/>
        <family val="1"/>
      </rPr>
      <t>abril a junio</t>
    </r>
    <r>
      <rPr>
        <sz val="12"/>
        <rFont val="Times New Roman"/>
        <family val="1"/>
      </rPr>
      <t xml:space="preserve"> del Ejercicio Fiscal 2023.  En tal sentido, se realizaron verificaciones documentales correspondiente a 239 (doscientos treinta y nueve) rendiciones de cuentas de diversas Gobernaciones y Municipalidades periodo de </t>
    </r>
    <r>
      <rPr>
        <b/>
        <sz val="12"/>
        <rFont val="Times New Roman"/>
        <family val="1"/>
      </rPr>
      <t>abril a junio del 2023.</t>
    </r>
  </si>
  <si>
    <t>AUDITORÍA GENERAL DEL PODER EJECUTIVO</t>
  </si>
  <si>
    <t>http://www.agpe.gov.py/index.php/ley-5189/113-ejecucion-presupuestaria.html</t>
  </si>
  <si>
    <t>No se ha recibido hasta la fecha la evaluación realizada por la CGR</t>
  </si>
  <si>
    <t>1.1- Misión institucional</t>
  </si>
  <si>
    <t>1.2- PRESENTACIÓN DE LOS MIEMBROS DEL COMITÉ DE RENDICIÓN DE CUENTAS AL CIUDADANO (CRCC)</t>
  </si>
  <si>
    <t>Adjudicación de la Licitación 426223 - Adquisición de Tóner (contrataciones.gov.py)</t>
  </si>
  <si>
    <t>Adjudicación de la Licitación 426186 - Contratación de Seguro de Vehículos y Edificio (contrataciones.gov.py)</t>
  </si>
  <si>
    <t>Evaluación al Cumplimiento de las Funciones de las AII</t>
  </si>
  <si>
    <t>Informe remitido a la Máxima Autoridad Institucional, Ministro-Auditor General
DIPE</t>
  </si>
  <si>
    <t>Nivel de cumplimiento de las recomendaciones de los órganos de control interno y externo - Anexo II" y el "Grado de avance de la ejecución de los Planes de Mejoramiento - Anexo III"</t>
  </si>
  <si>
    <t>RENDICION DE CUENTAS - FONACIDE</t>
  </si>
  <si>
    <t>VERIFICACION DE OBRAS</t>
  </si>
  <si>
    <t>Evaluación de Control Interno de los OEPE</t>
  </si>
  <si>
    <t>5 (cinco) Auditores Internos Institucionales Evaluados, representa el 100% , para el Fortalecimiento de la gestión de los Auditores Internos Institucionales.
En el marco de los Objetivos Misionales de la AGPE la Dirección General de Control Interno ha realizado a la fecha el 60% de las auditorías planificadas en el año logrando evidenciar observaciones por un valor de  ₲ 11.797.818.104.
En cuanto a la Evaluación de la Implementación del Sistema de Control Interno MECIP en los OEPE, comparativamente entre el periodo de abril a junio de los Ejercicios Fiscales 2019 al 2023, la AGPE ha logrado dar un paso importante de 10 a 108 Evaluaciones de instituciones dependientes del Poder Ejecutivo.
Por otra parte, la supervisión a los trabajos de Auditoría a través del SIAGPE, referente a la aplicación de las normas, métodos, procedimiento de auditoría y del Manual de Auditoría Gubernamental ejecutados por las Auditorías Internas Institucionales de los OEPE, se encuentra en un nivel de ejecución del 50% al término del primer semestre del año en curso.
La Dirección de Rendición de Cuentas FONACIDE  aumento la productividad en mas del 100% de las verificaciones documentales para el trimestre, debido al esfuerzo adicional realizado por el equipo y a la exigencias que requieren el volumen existente de expedientes de rendiciones de cuentas de las Gobernaciones y Municipalidades.
Mediante la verificación documental de los legajos de Rendiciones de Cuentas de la diversas Gobernaciones y Municipalidades se ha podido informar a la Dirección General de Contabilidad Pública sobre la razonabilidad o no de los mismos. Esto contribuye al correcto uso y a la transparencia de los recursos provenientes del FONACIDE que dichas instituciones ejecutan en beneficio de la sociedad.
De los Informes verificados, en los meses mencionados, en base a las Rendiciones de Cuentas, remitidas por cada Municipio, fueron verificados Contratos de obras ejecutados con fondos de FONACIDE, por el valor de  ₲  12.846.539.435 (guaraníes doce mil ochocientos cuarenta y seis millones quinientos treinta y nueve mil cuatrocientos treinta y cinco), fueron realizadas observaciones por ítems pendientes de ejecución por el monto de  ₲ 256.861.010 (guaraníes doscientos cincuenta y seis millones ochocientos sesenta y un mil diez), de los cuales fueron subsanados ₲ 251.897.718 (guaraníes doscientos cincuenta y un millones ochocientos noventa y siete mil setecientos dieciocho)
La estructura presupuestaria de la Auditoría General del Poder Ejecutivo (AGPE), en el Ejercicio Fiscal 2023 es: Clase de Programa 1 – Programa Central, Programa 001 – Programa Central, Actividad 08 – Control de la Gestión del Poder Ejecutivo, Fuente de Financiamiento 10 – Recursos Ordinarios del Tesoro. El Presupuesto otorgado a la AGPE para el Ejercicio Fiscal 2023 es de  ₲ 12.005.010.264, se obtuvo una transferencia de créditos del Gabinete Civil por el monto de  ₲ 49.105.306.- en el mes de junio de 2023, para el Nivel 100 Servicios Personales, siendo el presupuesto vigente de  ₲ 12.054.115.570.- 
En el primer semestre del corriente año la entidad realizó Reprogramaciones Presupuestarias, a fin de adecuar los créditos presupuestarios y cubrir las necesidades existentes, en cumplimiento a las metas institucionales y el logro de los resultados esperados.
Dentro del primer trimestre del año la ejecución fue del 23% y en el segundo trimestre fue del 24%, del presupuesto vigente, alcanzando un total del 47% de ejecución, al cierre del primer semestre, cumpliendo con las disposiciones establecidas en la Ley N° 7050/2023 Anual de Presupuesto, su Decreto Reglamentario N° 8759/2023 y lo dispuesto en la Resolución AGPE N° 75/2023.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</si>
</sst>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23">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8"/>
      <name val="Calibri"/>
      <family val="2"/>
      <scheme val="minor"/>
    </font>
    <font>
      <sz val="11"/>
      <color theme="1"/>
      <name val="Calibri"/>
      <family val="2"/>
      <scheme val="minor"/>
    </font>
    <font>
      <u/>
      <sz val="11"/>
      <color theme="10"/>
      <name val="Calibri"/>
      <family val="2"/>
      <scheme val="minor"/>
    </font>
    <font>
      <b/>
      <u/>
      <sz val="14"/>
      <name val="Times New Roman"/>
      <family val="1"/>
    </font>
    <font>
      <b/>
      <u/>
      <sz val="18"/>
      <name val="Times New Roman"/>
      <family val="1"/>
    </font>
    <font>
      <sz val="11"/>
      <name val="Times New Roman"/>
      <family val="1"/>
    </font>
    <font>
      <sz val="15"/>
      <name val="Times New Roman"/>
      <family val="1"/>
    </font>
    <font>
      <sz val="12"/>
      <name val="Times New Roman"/>
      <family val="1"/>
    </font>
    <font>
      <b/>
      <sz val="14"/>
      <name val="Times New Roman"/>
      <family val="1"/>
    </font>
    <font>
      <b/>
      <sz val="12"/>
      <name val="Times New Roman"/>
      <family val="1"/>
    </font>
    <font>
      <u/>
      <sz val="12"/>
      <name val="Times New Roman"/>
      <family val="1"/>
    </font>
    <font>
      <b/>
      <u/>
      <sz val="12"/>
      <name val="Times New Roman"/>
      <family val="1"/>
    </font>
    <font>
      <sz val="14"/>
      <name val="Times New Roman"/>
      <family val="1"/>
    </font>
    <font>
      <b/>
      <u/>
      <sz val="13"/>
      <name val="Times New Roman"/>
      <family val="1"/>
    </font>
    <font>
      <sz val="13"/>
      <name val="Times New Roman"/>
      <family val="1"/>
    </font>
    <font>
      <b/>
      <sz val="13"/>
      <name val="Times New Roman"/>
      <family val="1"/>
    </font>
    <font>
      <u/>
      <sz val="11"/>
      <name val="Times New Roman"/>
      <family val="1"/>
    </font>
    <font>
      <sz val="12"/>
      <color rgb="FF000000"/>
      <name val="Times New Roman"/>
      <family val="1"/>
    </font>
    <font>
      <u/>
      <sz val="11"/>
      <color theme="10"/>
      <name val="Times New Roman"/>
      <family val="1"/>
    </font>
  </fonts>
  <fills count="8">
    <fill>
      <patternFill patternType="none"/>
    </fill>
    <fill>
      <patternFill patternType="gray125"/>
    </fill>
    <fill>
      <patternFill patternType="solid">
        <fgColor theme="5" tint="0.39997558519241921"/>
        <bgColor indexed="64"/>
      </patternFill>
    </fill>
    <fill>
      <patternFill patternType="solid">
        <fgColor theme="0"/>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7" tint="0.59999389629810485"/>
        <bgColor indexed="64"/>
      </patternFill>
    </fill>
    <fill>
      <patternFill patternType="solid">
        <fgColor theme="7" tint="0.59999389629810485"/>
        <bgColor rgb="FF000000"/>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s>
  <cellStyleXfs count="11">
    <xf numFmtId="0" fontId="0" fillId="0" borderId="0">
      <alignment vertical="center"/>
    </xf>
    <xf numFmtId="9" fontId="5" fillId="0" borderId="0" applyFont="0" applyFill="0" applyBorder="0" applyAlignment="0" applyProtection="0"/>
    <xf numFmtId="0" fontId="6" fillId="0" borderId="0" applyNumberFormat="0" applyFill="0" applyBorder="0" applyAlignment="0" applyProtection="0">
      <alignment vertical="center"/>
    </xf>
    <xf numFmtId="0" fontId="3" fillId="0" borderId="0">
      <alignment vertical="center"/>
    </xf>
    <xf numFmtId="9" fontId="3" fillId="0" borderId="0" applyFont="0" applyFill="0" applyBorder="0" applyAlignment="0" applyProtection="0"/>
    <xf numFmtId="0" fontId="2" fillId="0" borderId="0">
      <alignment vertical="center"/>
    </xf>
    <xf numFmtId="0" fontId="1" fillId="0" borderId="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alignment vertical="center"/>
    </xf>
    <xf numFmtId="9" fontId="1" fillId="0" borderId="0" applyFont="0" applyFill="0" applyBorder="0" applyAlignment="0" applyProtection="0"/>
  </cellStyleXfs>
  <cellXfs count="116">
    <xf numFmtId="0" fontId="0" fillId="0" borderId="0" xfId="0">
      <alignment vertical="center"/>
    </xf>
    <xf numFmtId="0" fontId="8" fillId="0" borderId="0" xfId="0" applyFont="1" applyAlignment="1">
      <alignment vertical="center" wrapText="1"/>
    </xf>
    <xf numFmtId="0" fontId="9" fillId="0" borderId="0" xfId="0" applyFont="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2" fillId="0" borderId="1" xfId="0" applyFont="1" applyFill="1" applyBorder="1" applyAlignment="1">
      <alignment vertical="center" wrapText="1"/>
    </xf>
    <xf numFmtId="0" fontId="12" fillId="0" borderId="0" xfId="0" applyFont="1" applyAlignment="1">
      <alignment vertical="center" wrapText="1"/>
    </xf>
    <xf numFmtId="0" fontId="13" fillId="0" borderId="0" xfId="0" applyFont="1" applyAlignment="1">
      <alignment vertical="center" wrapText="1"/>
    </xf>
    <xf numFmtId="0" fontId="13" fillId="4" borderId="1" xfId="0" applyFont="1" applyFill="1" applyBorder="1" applyAlignment="1">
      <alignment horizontal="justify" vertical="center" wrapText="1"/>
    </xf>
    <xf numFmtId="0" fontId="11" fillId="3" borderId="0" xfId="0" applyFont="1" applyFill="1" applyAlignment="1">
      <alignment vertical="center" wrapText="1"/>
    </xf>
    <xf numFmtId="0" fontId="16" fillId="0" borderId="0" xfId="0" applyFont="1" applyAlignment="1">
      <alignment vertical="center" wrapText="1"/>
    </xf>
    <xf numFmtId="0" fontId="18" fillId="0" borderId="0" xfId="0" applyFont="1" applyAlignment="1">
      <alignment vertical="center" wrapText="1"/>
    </xf>
    <xf numFmtId="0" fontId="13" fillId="6" borderId="1" xfId="0" applyFont="1" applyFill="1" applyBorder="1" applyAlignment="1">
      <alignment vertical="center" wrapText="1"/>
    </xf>
    <xf numFmtId="0" fontId="13" fillId="0" borderId="1" xfId="0" applyFont="1" applyFill="1" applyBorder="1" applyAlignment="1">
      <alignment vertical="center" wrapText="1"/>
    </xf>
    <xf numFmtId="0" fontId="11" fillId="0" borderId="1" xfId="0" applyFont="1" applyFill="1" applyBorder="1" applyAlignment="1">
      <alignment vertical="center" wrapText="1"/>
    </xf>
    <xf numFmtId="0" fontId="11" fillId="3" borderId="0" xfId="0" applyFont="1" applyFill="1" applyAlignment="1">
      <alignment horizontal="center" vertical="center" wrapText="1"/>
    </xf>
    <xf numFmtId="0" fontId="13" fillId="3" borderId="0" xfId="0" applyFont="1" applyFill="1" applyAlignment="1">
      <alignment horizontal="center" vertical="center" wrapText="1"/>
    </xf>
    <xf numFmtId="0" fontId="13" fillId="2" borderId="1" xfId="0" applyFont="1" applyFill="1" applyBorder="1" applyAlignment="1">
      <alignment vertical="center" wrapText="1"/>
    </xf>
    <xf numFmtId="0" fontId="11" fillId="0" borderId="0" xfId="0" applyFont="1" applyAlignment="1">
      <alignment horizontal="left" vertical="center" wrapText="1"/>
    </xf>
    <xf numFmtId="0" fontId="18" fillId="0" borderId="0" xfId="0" applyFont="1" applyAlignment="1" applyProtection="1">
      <alignment vertical="center" wrapText="1"/>
      <protection locked="0"/>
    </xf>
    <xf numFmtId="0" fontId="11" fillId="0" borderId="0" xfId="0" applyFont="1" applyAlignment="1" applyProtection="1">
      <alignment vertical="center" wrapText="1"/>
      <protection locked="0"/>
    </xf>
    <xf numFmtId="0" fontId="13" fillId="0" borderId="0" xfId="0" applyFont="1" applyFill="1" applyBorder="1" applyAlignment="1">
      <alignment vertical="center" wrapText="1"/>
    </xf>
    <xf numFmtId="9" fontId="11" fillId="0" borderId="1" xfId="1" applyFont="1" applyFill="1" applyBorder="1" applyAlignment="1">
      <alignment horizontal="left" vertical="center" wrapText="1"/>
    </xf>
    <xf numFmtId="0" fontId="11" fillId="3" borderId="1" xfId="5" applyFont="1" applyFill="1" applyBorder="1" applyAlignment="1">
      <alignment horizontal="left" vertical="center" wrapText="1"/>
    </xf>
    <xf numFmtId="0" fontId="14" fillId="0" borderId="1" xfId="2" applyFont="1" applyFill="1" applyBorder="1" applyAlignment="1">
      <alignment horizontal="left" vertical="center" wrapText="1"/>
    </xf>
    <xf numFmtId="0" fontId="11" fillId="3" borderId="1" xfId="9" applyFont="1" applyFill="1" applyBorder="1" applyAlignment="1">
      <alignment horizontal="center" vertical="center" wrapText="1"/>
    </xf>
    <xf numFmtId="14" fontId="11" fillId="3" borderId="1" xfId="9" applyNumberFormat="1" applyFont="1" applyFill="1" applyBorder="1" applyAlignment="1">
      <alignment horizontal="center" vertical="center"/>
    </xf>
    <xf numFmtId="0" fontId="20" fillId="0" borderId="1" xfId="2" applyFont="1" applyBorder="1" applyAlignment="1">
      <alignment horizontal="center" vertical="center" wrapText="1"/>
    </xf>
    <xf numFmtId="0" fontId="9" fillId="0" borderId="1" xfId="0" applyFont="1" applyBorder="1" applyAlignment="1">
      <alignment horizontal="center" vertical="center"/>
    </xf>
    <xf numFmtId="0" fontId="11" fillId="3" borderId="1" xfId="6" applyFont="1" applyFill="1" applyBorder="1" applyAlignment="1">
      <alignment vertical="center" wrapText="1"/>
    </xf>
    <xf numFmtId="9" fontId="11" fillId="3" borderId="1" xfId="7" applyFont="1" applyFill="1" applyBorder="1" applyAlignment="1">
      <alignment vertical="center" wrapText="1"/>
    </xf>
    <xf numFmtId="0" fontId="11" fillId="3" borderId="1" xfId="9" applyFont="1" applyFill="1" applyBorder="1" applyAlignment="1">
      <alignment vertical="center" wrapText="1"/>
    </xf>
    <xf numFmtId="0" fontId="11" fillId="0" borderId="1" xfId="6" applyFont="1" applyFill="1" applyBorder="1" applyAlignment="1">
      <alignment horizontal="left" vertical="center"/>
    </xf>
    <xf numFmtId="14" fontId="11" fillId="0" borderId="1" xfId="6" applyNumberFormat="1" applyFont="1" applyFill="1" applyBorder="1" applyAlignment="1">
      <alignment horizontal="center" vertical="center"/>
    </xf>
    <xf numFmtId="41" fontId="11" fillId="0" borderId="1" xfId="8" applyFont="1" applyFill="1" applyBorder="1" applyAlignment="1">
      <alignment horizontal="left" vertical="center"/>
    </xf>
    <xf numFmtId="0" fontId="11" fillId="0" borderId="1" xfId="6" applyFont="1" applyFill="1" applyBorder="1" applyAlignment="1">
      <alignment horizontal="left" vertical="center" wrapText="1"/>
    </xf>
    <xf numFmtId="0" fontId="11" fillId="0" borderId="1" xfId="6" applyFont="1" applyFill="1" applyBorder="1" applyAlignment="1">
      <alignment horizontal="center" vertical="center"/>
    </xf>
    <xf numFmtId="0" fontId="13" fillId="3" borderId="0" xfId="0" applyFont="1" applyFill="1" applyBorder="1" applyAlignment="1">
      <alignment horizontal="center" vertical="center" wrapText="1"/>
    </xf>
    <xf numFmtId="0" fontId="11" fillId="3" borderId="0" xfId="0" applyFont="1" applyFill="1" applyBorder="1" applyAlignment="1">
      <alignment vertical="center" wrapText="1"/>
    </xf>
    <xf numFmtId="0" fontId="11" fillId="0" borderId="0" xfId="0" applyFont="1" applyBorder="1" applyAlignment="1">
      <alignment vertical="center" wrapText="1"/>
    </xf>
    <xf numFmtId="0" fontId="21" fillId="0" borderId="1" xfId="0" applyFont="1" applyBorder="1" applyAlignment="1">
      <alignment horizontal="left" vertical="center" wrapText="1"/>
    </xf>
    <xf numFmtId="0" fontId="11"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3" fillId="6"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1" fillId="3" borderId="0" xfId="0" applyFont="1" applyFill="1" applyBorder="1" applyAlignment="1">
      <alignment horizontal="center" vertical="center" wrapText="1"/>
    </xf>
    <xf numFmtId="0" fontId="11" fillId="3" borderId="1" xfId="9" applyFont="1" applyFill="1" applyBorder="1" applyAlignment="1">
      <alignment horizontal="left" vertical="center" wrapText="1"/>
    </xf>
    <xf numFmtId="0" fontId="11" fillId="0" borderId="1" xfId="0" applyFont="1" applyFill="1" applyBorder="1" applyAlignment="1" applyProtection="1">
      <alignment horizontal="center" vertical="center" wrapText="1"/>
      <protection locked="0"/>
    </xf>
    <xf numFmtId="0" fontId="13" fillId="2" borderId="1" xfId="0" applyFont="1" applyFill="1" applyBorder="1" applyAlignment="1" applyProtection="1">
      <alignment horizontal="center" vertical="center" wrapText="1"/>
      <protection locked="0"/>
    </xf>
    <xf numFmtId="0" fontId="11" fillId="0" borderId="1" xfId="0" applyFont="1" applyFill="1" applyBorder="1" applyAlignment="1">
      <alignment horizontal="center" vertical="center"/>
    </xf>
    <xf numFmtId="0" fontId="13" fillId="2"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7" borderId="1" xfId="0" applyFont="1" applyFill="1" applyBorder="1" applyAlignment="1" applyProtection="1">
      <alignment horizontal="center" vertical="center" wrapText="1"/>
      <protection locked="0"/>
    </xf>
    <xf numFmtId="0" fontId="13" fillId="2" borderId="1" xfId="0" applyFont="1" applyFill="1" applyBorder="1" applyAlignment="1" applyProtection="1">
      <alignment horizontal="center" vertical="center" wrapText="1"/>
      <protection locked="0"/>
    </xf>
    <xf numFmtId="0" fontId="12" fillId="4" borderId="1"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13" fillId="0" borderId="4" xfId="0" applyFont="1" applyFill="1" applyBorder="1" applyAlignment="1">
      <alignment horizontal="center" vertical="center" wrapText="1"/>
    </xf>
    <xf numFmtId="0" fontId="11" fillId="0" borderId="4" xfId="0" applyFont="1" applyBorder="1" applyAlignment="1">
      <alignment horizontal="center" vertical="center" wrapText="1"/>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17" fillId="6" borderId="1" xfId="0" applyFont="1" applyFill="1" applyBorder="1" applyAlignment="1">
      <alignment horizontal="center" vertical="center" wrapText="1"/>
    </xf>
    <xf numFmtId="0" fontId="11" fillId="3" borderId="1" xfId="9" applyFont="1" applyFill="1" applyBorder="1" applyAlignment="1">
      <alignment horizontal="left" vertical="center" wrapText="1"/>
    </xf>
    <xf numFmtId="0" fontId="12" fillId="5" borderId="1" xfId="0" applyFont="1" applyFill="1" applyBorder="1" applyAlignment="1">
      <alignment horizontal="center" vertical="center" wrapText="1"/>
    </xf>
    <xf numFmtId="0" fontId="19" fillId="6" borderId="1" xfId="0" applyFont="1" applyFill="1" applyBorder="1" applyAlignment="1">
      <alignment horizontal="center" vertical="center" wrapText="1"/>
    </xf>
    <xf numFmtId="0" fontId="11" fillId="0" borderId="1" xfId="0" applyFont="1" applyFill="1" applyBorder="1" applyAlignment="1">
      <alignment horizontal="center" vertical="center"/>
    </xf>
    <xf numFmtId="0" fontId="19" fillId="6" borderId="1" xfId="0" applyFont="1" applyFill="1" applyBorder="1" applyAlignment="1" applyProtection="1">
      <alignment horizontal="center" vertical="center" wrapText="1"/>
      <protection locked="0"/>
    </xf>
    <xf numFmtId="0" fontId="7" fillId="5" borderId="1"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1" fillId="0" borderId="4" xfId="0" applyFont="1" applyFill="1" applyBorder="1" applyAlignment="1">
      <alignment horizontal="center" vertical="center" wrapText="1"/>
    </xf>
    <xf numFmtId="9" fontId="13" fillId="0" borderId="2" xfId="0" applyNumberFormat="1" applyFont="1" applyFill="1" applyBorder="1" applyAlignment="1">
      <alignment horizontal="center" vertical="center" wrapText="1"/>
    </xf>
    <xf numFmtId="9" fontId="13" fillId="0" borderId="4" xfId="0" applyNumberFormat="1" applyFont="1" applyFill="1" applyBorder="1" applyAlignment="1">
      <alignment horizontal="center" vertical="center" wrapText="1"/>
    </xf>
    <xf numFmtId="9" fontId="13" fillId="0" borderId="3" xfId="0" applyNumberFormat="1"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9" fontId="11" fillId="3" borderId="1" xfId="10" applyFont="1" applyFill="1" applyBorder="1" applyAlignment="1">
      <alignment horizontal="left" vertical="center" wrapText="1"/>
    </xf>
    <xf numFmtId="0" fontId="11" fillId="3" borderId="1" xfId="6" applyFont="1" applyFill="1" applyBorder="1" applyAlignment="1">
      <alignment horizontal="center" vertical="center" wrapText="1"/>
    </xf>
    <xf numFmtId="0" fontId="7" fillId="4"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3" fillId="0"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1" fillId="3" borderId="0" xfId="0" applyFont="1" applyFill="1" applyBorder="1" applyAlignment="1">
      <alignment horizontal="center" vertical="center" wrapText="1"/>
    </xf>
    <xf numFmtId="0" fontId="15" fillId="6" borderId="1" xfId="0" applyFont="1" applyFill="1" applyBorder="1" applyAlignment="1">
      <alignment horizontal="center" vertical="center" wrapText="1"/>
    </xf>
    <xf numFmtId="0" fontId="13" fillId="6" borderId="1" xfId="0" applyFont="1" applyFill="1" applyBorder="1" applyAlignment="1">
      <alignment horizontal="center" vertical="center" wrapText="1"/>
    </xf>
    <xf numFmtId="0" fontId="13" fillId="6" borderId="1" xfId="0" applyFont="1" applyFill="1" applyBorder="1" applyAlignment="1">
      <alignment horizontal="left" vertical="center" wrapText="1"/>
    </xf>
    <xf numFmtId="0" fontId="11" fillId="0" borderId="1" xfId="0" applyFont="1" applyFill="1" applyBorder="1" applyAlignment="1">
      <alignment horizontal="left" vertical="top" wrapText="1"/>
    </xf>
    <xf numFmtId="9" fontId="13" fillId="0" borderId="1" xfId="0" applyNumberFormat="1" applyFont="1" applyFill="1" applyBorder="1" applyAlignment="1">
      <alignment horizontal="center" vertical="center" wrapText="1"/>
    </xf>
    <xf numFmtId="0" fontId="13" fillId="0" borderId="2"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7" fillId="6" borderId="2" xfId="0" applyFont="1" applyFill="1" applyBorder="1" applyAlignment="1">
      <alignment horizontal="center" vertical="center" wrapText="1"/>
    </xf>
    <xf numFmtId="0" fontId="17" fillId="6" borderId="4" xfId="0" applyFont="1" applyFill="1" applyBorder="1" applyAlignment="1">
      <alignment horizontal="center" vertical="center" wrapText="1"/>
    </xf>
    <xf numFmtId="0" fontId="17" fillId="6" borderId="3" xfId="0" applyFont="1" applyFill="1" applyBorder="1" applyAlignment="1">
      <alignment horizontal="center" vertical="center" wrapText="1"/>
    </xf>
    <xf numFmtId="0" fontId="11" fillId="0" borderId="8" xfId="6" applyFont="1" applyBorder="1" applyAlignment="1">
      <alignment horizontal="center" vertical="center"/>
    </xf>
    <xf numFmtId="0" fontId="22" fillId="0" borderId="1" xfId="2" applyFont="1" applyFill="1" applyBorder="1" applyAlignment="1">
      <alignment horizontal="center" vertical="center" wrapText="1"/>
    </xf>
    <xf numFmtId="0" fontId="22" fillId="0" borderId="1" xfId="2" applyFont="1" applyFill="1" applyBorder="1" applyAlignment="1">
      <alignment vertical="center" wrapText="1"/>
    </xf>
    <xf numFmtId="0" fontId="22" fillId="0" borderId="1" xfId="2" applyFont="1" applyFill="1" applyBorder="1" applyAlignment="1">
      <alignment horizontal="left" vertical="center" wrapText="1"/>
    </xf>
    <xf numFmtId="0" fontId="20" fillId="0" borderId="1" xfId="2" applyFont="1" applyBorder="1" applyAlignment="1">
      <alignment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1" fillId="0" borderId="0" xfId="0" applyFont="1" applyAlignment="1">
      <alignment horizontal="center" vertical="center" wrapText="1"/>
    </xf>
    <xf numFmtId="0" fontId="9" fillId="0" borderId="0" xfId="0" applyFont="1" applyAlignment="1">
      <alignment horizontal="center" vertical="center" wrapText="1"/>
    </xf>
    <xf numFmtId="0" fontId="11" fillId="0" borderId="6" xfId="0" applyFont="1" applyFill="1" applyBorder="1" applyAlignment="1">
      <alignment horizontal="center" vertical="center"/>
    </xf>
    <xf numFmtId="0" fontId="11" fillId="0" borderId="1" xfId="0" applyFont="1" applyFill="1" applyBorder="1" applyAlignment="1">
      <alignment horizontal="left" vertical="center"/>
    </xf>
    <xf numFmtId="0" fontId="11" fillId="0" borderId="1" xfId="0" applyFont="1" applyFill="1" applyBorder="1" applyAlignment="1">
      <alignment vertical="center"/>
    </xf>
    <xf numFmtId="3" fontId="11" fillId="0" borderId="1" xfId="0" applyNumberFormat="1" applyFont="1" applyFill="1" applyBorder="1">
      <alignment vertical="center"/>
    </xf>
    <xf numFmtId="0" fontId="22" fillId="0" borderId="6" xfId="2" applyFont="1" applyFill="1" applyBorder="1" applyAlignment="1">
      <alignment horizontal="center" vertical="center" wrapText="1"/>
    </xf>
    <xf numFmtId="0" fontId="11" fillId="0" borderId="0" xfId="0" applyFont="1" applyFill="1">
      <alignment vertical="center"/>
    </xf>
    <xf numFmtId="0" fontId="9" fillId="0" borderId="0" xfId="0" applyFont="1" applyFill="1">
      <alignment vertical="center"/>
    </xf>
    <xf numFmtId="0" fontId="11" fillId="0" borderId="7" xfId="0" applyFont="1" applyFill="1" applyBorder="1" applyAlignment="1">
      <alignment horizontal="center" vertical="center"/>
    </xf>
    <xf numFmtId="0" fontId="11" fillId="0" borderId="7" xfId="0" applyFont="1" applyFill="1" applyBorder="1" applyAlignment="1">
      <alignment horizontal="center" vertical="center" wrapText="1"/>
    </xf>
    <xf numFmtId="0" fontId="11" fillId="0" borderId="5" xfId="0" applyFont="1" applyFill="1" applyBorder="1" applyAlignment="1">
      <alignment horizontal="center" vertical="center"/>
    </xf>
    <xf numFmtId="0" fontId="11" fillId="0" borderId="1" xfId="0" applyFont="1" applyFill="1" applyBorder="1">
      <alignment vertical="center"/>
    </xf>
    <xf numFmtId="0" fontId="11" fillId="0" borderId="5" xfId="0" applyFont="1" applyFill="1" applyBorder="1" applyAlignment="1">
      <alignment horizontal="center" vertical="center" wrapText="1"/>
    </xf>
    <xf numFmtId="0" fontId="22" fillId="0" borderId="1" xfId="2" applyFont="1" applyBorder="1" applyAlignment="1">
      <alignment horizontal="center" vertical="center" wrapText="1"/>
    </xf>
    <xf numFmtId="0" fontId="22" fillId="0" borderId="1" xfId="2" applyFont="1" applyFill="1" applyBorder="1" applyAlignment="1" applyProtection="1">
      <alignment horizontal="center" vertical="center" wrapText="1"/>
      <protection locked="0"/>
    </xf>
  </cellXfs>
  <cellStyles count="11">
    <cellStyle name="Hipervínculo" xfId="2" builtinId="8"/>
    <cellStyle name="Millares [0] 2" xfId="8" xr:uid="{00000000-0005-0000-0000-000034000000}"/>
    <cellStyle name="Normal" xfId="0" builtinId="0"/>
    <cellStyle name="Normal 2" xfId="3" xr:uid="{00000000-0005-0000-0000-000031000000}"/>
    <cellStyle name="Normal 2 2" xfId="9" xr:uid="{00000000-0005-0000-0000-00002F000000}"/>
    <cellStyle name="Normal 3" xfId="5" xr:uid="{00000000-0005-0000-0000-000033000000}"/>
    <cellStyle name="Normal 4" xfId="6" xr:uid="{00000000-0005-0000-0000-000035000000}"/>
    <cellStyle name="Porcentaje" xfId="1" builtinId="5"/>
    <cellStyle name="Porcentaje 2" xfId="4" xr:uid="{00000000-0005-0000-0000-000032000000}"/>
    <cellStyle name="Porcentaje 2 2" xfId="10" xr:uid="{00000000-0005-0000-0000-000030000000}"/>
    <cellStyle name="Porcentaje 3" xfId="7" xr:uid="{00000000-0005-0000-0000-00003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333374</xdr:colOff>
      <xdr:row>138</xdr:row>
      <xdr:rowOff>31750</xdr:rowOff>
    </xdr:from>
    <xdr:to>
      <xdr:col>5</xdr:col>
      <xdr:colOff>1127125</xdr:colOff>
      <xdr:row>138</xdr:row>
      <xdr:rowOff>4873625</xdr:rowOff>
    </xdr:to>
    <xdr:pic>
      <xdr:nvPicPr>
        <xdr:cNvPr id="4" name="Imagen 3">
          <a:extLst>
            <a:ext uri="{FF2B5EF4-FFF2-40B4-BE49-F238E27FC236}">
              <a16:creationId xmlns:a16="http://schemas.microsoft.com/office/drawing/2014/main" id="{E7F0B6F8-3683-4A6F-978B-4CED1E65F681}"/>
            </a:ext>
          </a:extLst>
        </xdr:cNvPr>
        <xdr:cNvPicPr>
          <a:picLocks noChangeAspect="1"/>
        </xdr:cNvPicPr>
      </xdr:nvPicPr>
      <xdr:blipFill rotWithShape="1">
        <a:blip xmlns:r="http://schemas.openxmlformats.org/officeDocument/2006/relationships" r:embed="rId1"/>
        <a:srcRect l="-1" t="10852" r="183" b="6456"/>
        <a:stretch/>
      </xdr:blipFill>
      <xdr:spPr>
        <a:xfrm>
          <a:off x="1698624" y="83232625"/>
          <a:ext cx="11144251" cy="4841875"/>
        </a:xfrm>
        <a:prstGeom prst="rect">
          <a:avLst/>
        </a:prstGeom>
      </xdr:spPr>
    </xdr:pic>
    <xdr:clientData/>
  </xdr:twoCellAnchor>
  <xdr:twoCellAnchor editAs="oneCell">
    <xdr:from>
      <xdr:col>0</xdr:col>
      <xdr:colOff>412751</xdr:colOff>
      <xdr:row>45</xdr:row>
      <xdr:rowOff>15875</xdr:rowOff>
    </xdr:from>
    <xdr:to>
      <xdr:col>5</xdr:col>
      <xdr:colOff>1206500</xdr:colOff>
      <xdr:row>46</xdr:row>
      <xdr:rowOff>0</xdr:rowOff>
    </xdr:to>
    <xdr:pic>
      <xdr:nvPicPr>
        <xdr:cNvPr id="5" name="Imagen 4">
          <a:extLst>
            <a:ext uri="{FF2B5EF4-FFF2-40B4-BE49-F238E27FC236}">
              <a16:creationId xmlns:a16="http://schemas.microsoft.com/office/drawing/2014/main" id="{0FFAA093-7BAE-40EC-8461-B3619E9D707D}"/>
            </a:ext>
          </a:extLst>
        </xdr:cNvPr>
        <xdr:cNvPicPr/>
      </xdr:nvPicPr>
      <xdr:blipFill rotWithShape="1">
        <a:blip xmlns:r="http://schemas.openxmlformats.org/officeDocument/2006/relationships" r:embed="rId2"/>
        <a:srcRect l="3544" t="55568" r="25142" b="41530"/>
        <a:stretch/>
      </xdr:blipFill>
      <xdr:spPr bwMode="auto">
        <a:xfrm>
          <a:off x="412751" y="17494250"/>
          <a:ext cx="13731874" cy="5715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31749</xdr:colOff>
      <xdr:row>52</xdr:row>
      <xdr:rowOff>63500</xdr:rowOff>
    </xdr:from>
    <xdr:to>
      <xdr:col>5</xdr:col>
      <xdr:colOff>1095374</xdr:colOff>
      <xdr:row>52</xdr:row>
      <xdr:rowOff>4238625</xdr:rowOff>
    </xdr:to>
    <xdr:pic>
      <xdr:nvPicPr>
        <xdr:cNvPr id="6" name="Imagen 5">
          <a:extLst>
            <a:ext uri="{FF2B5EF4-FFF2-40B4-BE49-F238E27FC236}">
              <a16:creationId xmlns:a16="http://schemas.microsoft.com/office/drawing/2014/main" id="{1961224A-D3DE-46C4-A855-052A18B9B32C}"/>
            </a:ext>
          </a:extLst>
        </xdr:cNvPr>
        <xdr:cNvPicPr/>
      </xdr:nvPicPr>
      <xdr:blipFill rotWithShape="1">
        <a:blip xmlns:r="http://schemas.openxmlformats.org/officeDocument/2006/relationships" r:embed="rId3"/>
        <a:srcRect l="3952" t="13414" r="1974" b="15694"/>
        <a:stretch/>
      </xdr:blipFill>
      <xdr:spPr bwMode="auto">
        <a:xfrm>
          <a:off x="2079624" y="19780250"/>
          <a:ext cx="11414125" cy="4175125"/>
        </a:xfrm>
        <a:prstGeom prst="rect">
          <a:avLst/>
        </a:prstGeom>
        <a:ln>
          <a:noFill/>
        </a:ln>
        <a:extLst>
          <a:ext uri="{53640926-AAD7-44D8-BBD7-CCE9431645EC}">
            <a14:shadowObscured xmlns:a14="http://schemas.microsoft.com/office/drawing/2010/main"/>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informacionpublica.paraguay.gov.py/portal/" TargetMode="External"/><Relationship Id="rId13" Type="http://schemas.openxmlformats.org/officeDocument/2006/relationships/hyperlink" Target="https://transparencia.senac.gov.py/portal/historial-cumplimiento" TargetMode="External"/><Relationship Id="rId18" Type="http://schemas.openxmlformats.org/officeDocument/2006/relationships/hyperlink" Target="https://transparencia.senac.gov.py/portal/historial-cumplimiento" TargetMode="External"/><Relationship Id="rId26" Type="http://schemas.openxmlformats.org/officeDocument/2006/relationships/hyperlink" Target="http://www.agpe.gov.py/index.php/ley-5189/113-ejecucion-presupuestaria.html" TargetMode="External"/><Relationship Id="rId3" Type="http://schemas.openxmlformats.org/officeDocument/2006/relationships/hyperlink" Target="http://www.agpe.gov.py/index.php/ley-5189/113-ejecucion-presupuestaria.html" TargetMode="External"/><Relationship Id="rId21" Type="http://schemas.openxmlformats.org/officeDocument/2006/relationships/hyperlink" Target="https://www.contrataciones.gov.py/licitaciones/adjudicacion/426223-adquisicion-toner-1/resumen-adjudicacion.html" TargetMode="External"/><Relationship Id="rId7" Type="http://schemas.openxmlformats.org/officeDocument/2006/relationships/hyperlink" Target="http://www.agpe.gov.py/index.php/resoluciones.htmlResoluci&#243;n%20AGPE%20N&#176;%20203/2022" TargetMode="External"/><Relationship Id="rId12" Type="http://schemas.openxmlformats.org/officeDocument/2006/relationships/hyperlink" Target="http://www.agpe.gov.py/index.php/anticorrupcion.html" TargetMode="External"/><Relationship Id="rId17" Type="http://schemas.openxmlformats.org/officeDocument/2006/relationships/hyperlink" Target="https://informacionpublica.paraguay.gov.py/portal/" TargetMode="External"/><Relationship Id="rId25" Type="http://schemas.openxmlformats.org/officeDocument/2006/relationships/hyperlink" Target="https://www.contrataciones.gov.py/licitaciones/adjudicacion/357531-adquisicion-pasajes-aereos-internacionales-servicios-conexos-1/resumen-adjudicacion.html" TargetMode="External"/><Relationship Id="rId2" Type="http://schemas.openxmlformats.org/officeDocument/2006/relationships/hyperlink" Target="http://www.agpe.gov.py/index.php/resoluciones.htmlResoluci&#243;n%20AGPE%20N&#176;%2073/2023" TargetMode="External"/><Relationship Id="rId16" Type="http://schemas.openxmlformats.org/officeDocument/2006/relationships/hyperlink" Target="https://informacionpublica.paraguay.gov.py/portal/" TargetMode="External"/><Relationship Id="rId20" Type="http://schemas.openxmlformats.org/officeDocument/2006/relationships/hyperlink" Target="https://www.contrataciones.gov.py/licitaciones/adjudicacion/426186-contratacion-seguro-vehiculos-edificio-1/resumen-adjudicacion.html" TargetMode="External"/><Relationship Id="rId1" Type="http://schemas.openxmlformats.org/officeDocument/2006/relationships/hyperlink" Target="http://www.agpe.gov.py/index.php/resoluciones.html" TargetMode="External"/><Relationship Id="rId6" Type="http://schemas.openxmlformats.org/officeDocument/2006/relationships/hyperlink" Target="https://pub-py.theintegrityapp.com/" TargetMode="External"/><Relationship Id="rId11" Type="http://schemas.openxmlformats.org/officeDocument/2006/relationships/hyperlink" Target="http://www.agpe.gov.py/index.php/anticorrupcion.html" TargetMode="External"/><Relationship Id="rId24" Type="http://schemas.openxmlformats.org/officeDocument/2006/relationships/hyperlink" Target="https://www.contrataciones.gov.py/licitaciones/convocatoria/431083-servicio-mantenimiento-reparaciones-menores-equipo-transporte-contrato-abierto-1.html" TargetMode="External"/><Relationship Id="rId5" Type="http://schemas.openxmlformats.org/officeDocument/2006/relationships/hyperlink" Target="https://www.sfp.gov.py/sfp/archivos/documentos/Informe_Abril_2023_l9ouuprx.pdf" TargetMode="External"/><Relationship Id="rId15" Type="http://schemas.openxmlformats.org/officeDocument/2006/relationships/hyperlink" Target="https://transparencia.senac.gov.py/portal/historial-cumplimiento" TargetMode="External"/><Relationship Id="rId23" Type="http://schemas.openxmlformats.org/officeDocument/2006/relationships/hyperlink" Target="https://www.contrataciones.gov.py/licitaciones/adjudicacion/426186-contratacion-seguro-vehiculos-edificio-1/resumen-adjudicacion.html" TargetMode="External"/><Relationship Id="rId28" Type="http://schemas.openxmlformats.org/officeDocument/2006/relationships/drawing" Target="../drawings/drawing1.xml"/><Relationship Id="rId10" Type="http://schemas.openxmlformats.org/officeDocument/2006/relationships/hyperlink" Target="http://www.agpe.gov.py/index.php/ley-5189.html" TargetMode="External"/><Relationship Id="rId19" Type="http://schemas.openxmlformats.org/officeDocument/2006/relationships/hyperlink" Target="https://transparencia.senac.gov.py/portal/historial-cumplimiento" TargetMode="External"/><Relationship Id="rId4" Type="http://schemas.openxmlformats.org/officeDocument/2006/relationships/hyperlink" Target="http://www.agpe.gov.py/index.php/resoluciones.htmlResoluci&#243;n%20AGPE%20N&#176;%2073/2023" TargetMode="External"/><Relationship Id="rId9" Type="http://schemas.openxmlformats.org/officeDocument/2006/relationships/hyperlink" Target="http://www.agpe.gov.py/index.php/anticorrupcion.html" TargetMode="External"/><Relationship Id="rId14" Type="http://schemas.openxmlformats.org/officeDocument/2006/relationships/hyperlink" Target="https://transparencia.senac.gov.py/portal/historial-cumplimiento" TargetMode="External"/><Relationship Id="rId22" Type="http://schemas.openxmlformats.org/officeDocument/2006/relationships/hyperlink" Target="https://www.contrataciones.gov.py/licitaciones/adjudicacion/426223-adquisicion-toner-1/resumen-adjudicacion.html" TargetMode="External"/><Relationship Id="rId27"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97"/>
  <sheetViews>
    <sheetView tabSelected="1" view="pageBreakPreview" topLeftCell="A189" zoomScale="60" zoomScaleNormal="70" workbookViewId="0">
      <selection activeCell="H196" sqref="H196"/>
    </sheetView>
  </sheetViews>
  <sheetFormatPr baseColWidth="10" defaultColWidth="9.140625" defaultRowHeight="15"/>
  <cols>
    <col min="1" max="8" width="38.7109375" style="2" customWidth="1"/>
    <col min="9" max="16384" width="9.140625" style="2"/>
  </cols>
  <sheetData>
    <row r="1" spans="1:8" ht="22.5">
      <c r="A1" s="68" t="s">
        <v>58</v>
      </c>
      <c r="B1" s="68"/>
      <c r="C1" s="68"/>
      <c r="D1" s="68"/>
      <c r="E1" s="68"/>
      <c r="F1" s="68"/>
      <c r="G1" s="68"/>
      <c r="H1" s="1"/>
    </row>
    <row r="2" spans="1:8" ht="19.5">
      <c r="A2" s="68"/>
      <c r="B2" s="68"/>
      <c r="C2" s="68"/>
      <c r="D2" s="68"/>
      <c r="E2" s="68"/>
      <c r="F2" s="68"/>
      <c r="G2" s="68"/>
      <c r="H2" s="3"/>
    </row>
    <row r="3" spans="1:8" ht="30" customHeight="1">
      <c r="A3" s="78" t="s">
        <v>0</v>
      </c>
      <c r="B3" s="78"/>
      <c r="C3" s="78"/>
      <c r="D3" s="78"/>
      <c r="E3" s="78"/>
      <c r="F3" s="78"/>
      <c r="G3" s="78"/>
      <c r="H3" s="4"/>
    </row>
    <row r="4" spans="1:8" ht="20.100000000000001" customHeight="1">
      <c r="A4" s="5" t="s">
        <v>1</v>
      </c>
      <c r="B4" s="80" t="s">
        <v>278</v>
      </c>
      <c r="C4" s="80"/>
      <c r="D4" s="80"/>
      <c r="E4" s="80"/>
      <c r="F4" s="80"/>
      <c r="G4" s="80"/>
      <c r="H4" s="4"/>
    </row>
    <row r="5" spans="1:8" ht="20.100000000000001" customHeight="1">
      <c r="A5" s="5" t="s">
        <v>93</v>
      </c>
      <c r="B5" s="80" t="s">
        <v>207</v>
      </c>
      <c r="C5" s="80"/>
      <c r="D5" s="80"/>
      <c r="E5" s="80"/>
      <c r="F5" s="80"/>
      <c r="G5" s="80"/>
      <c r="H5" s="4"/>
    </row>
    <row r="6" spans="1:8" ht="18.75">
      <c r="A6" s="56" t="s">
        <v>281</v>
      </c>
      <c r="B6" s="56"/>
      <c r="C6" s="56"/>
      <c r="D6" s="56"/>
      <c r="E6" s="56"/>
      <c r="F6" s="56"/>
      <c r="G6" s="56"/>
      <c r="H6" s="4"/>
    </row>
    <row r="7" spans="1:8" ht="39.950000000000003" customHeight="1">
      <c r="A7" s="52" t="s">
        <v>94</v>
      </c>
      <c r="B7" s="52"/>
      <c r="C7" s="52"/>
      <c r="D7" s="52"/>
      <c r="E7" s="52"/>
      <c r="F7" s="52"/>
      <c r="G7" s="52"/>
      <c r="H7" s="4"/>
    </row>
    <row r="8" spans="1:8" ht="20.100000000000001" customHeight="1">
      <c r="A8" s="82"/>
      <c r="B8" s="82"/>
      <c r="C8" s="82"/>
      <c r="D8" s="82"/>
      <c r="E8" s="82"/>
      <c r="F8" s="82"/>
      <c r="G8" s="82"/>
      <c r="H8" s="4"/>
    </row>
    <row r="9" spans="1:8" s="6" customFormat="1" ht="30" customHeight="1">
      <c r="A9" s="56" t="s">
        <v>282</v>
      </c>
      <c r="B9" s="56"/>
      <c r="C9" s="56"/>
      <c r="D9" s="56"/>
      <c r="E9" s="56"/>
      <c r="F9" s="56"/>
      <c r="G9" s="56"/>
    </row>
    <row r="10" spans="1:8" s="7" customFormat="1" ht="20.100000000000001" customHeight="1">
      <c r="A10" s="94" t="s">
        <v>95</v>
      </c>
      <c r="B10" s="79"/>
      <c r="C10" s="79"/>
      <c r="D10" s="79"/>
      <c r="E10" s="79"/>
      <c r="F10" s="79"/>
      <c r="G10" s="79"/>
    </row>
    <row r="11" spans="1:8" s="4" customFormat="1" ht="20.100000000000001" customHeight="1">
      <c r="A11" s="8" t="s">
        <v>2</v>
      </c>
      <c r="B11" s="81" t="s">
        <v>3</v>
      </c>
      <c r="C11" s="81"/>
      <c r="D11" s="81" t="s">
        <v>4</v>
      </c>
      <c r="E11" s="81"/>
      <c r="F11" s="81" t="s">
        <v>5</v>
      </c>
      <c r="G11" s="81"/>
    </row>
    <row r="12" spans="1:8" s="4" customFormat="1" ht="20.100000000000001" customHeight="1">
      <c r="A12" s="42">
        <v>1</v>
      </c>
      <c r="B12" s="69" t="s">
        <v>100</v>
      </c>
      <c r="C12" s="69"/>
      <c r="D12" s="69" t="s">
        <v>153</v>
      </c>
      <c r="E12" s="69"/>
      <c r="F12" s="52" t="s">
        <v>111</v>
      </c>
      <c r="G12" s="52"/>
    </row>
    <row r="13" spans="1:8" s="4" customFormat="1" ht="20.100000000000001" customHeight="1">
      <c r="A13" s="42">
        <v>2</v>
      </c>
      <c r="B13" s="69" t="s">
        <v>99</v>
      </c>
      <c r="C13" s="69"/>
      <c r="D13" s="69" t="s">
        <v>151</v>
      </c>
      <c r="E13" s="69"/>
      <c r="F13" s="52" t="s">
        <v>110</v>
      </c>
      <c r="G13" s="52"/>
    </row>
    <row r="14" spans="1:8" s="4" customFormat="1" ht="39.950000000000003" customHeight="1">
      <c r="A14" s="42">
        <v>3</v>
      </c>
      <c r="B14" s="69" t="s">
        <v>103</v>
      </c>
      <c r="C14" s="69"/>
      <c r="D14" s="69" t="s">
        <v>155</v>
      </c>
      <c r="E14" s="69"/>
      <c r="F14" s="52" t="s">
        <v>110</v>
      </c>
      <c r="G14" s="52"/>
    </row>
    <row r="15" spans="1:8" s="4" customFormat="1" ht="20.100000000000001" customHeight="1">
      <c r="A15" s="42">
        <v>4</v>
      </c>
      <c r="B15" s="69" t="s">
        <v>101</v>
      </c>
      <c r="C15" s="69"/>
      <c r="D15" s="69" t="s">
        <v>150</v>
      </c>
      <c r="E15" s="69"/>
      <c r="F15" s="52" t="s">
        <v>110</v>
      </c>
      <c r="G15" s="52"/>
    </row>
    <row r="16" spans="1:8" s="4" customFormat="1" ht="39.950000000000003" customHeight="1">
      <c r="A16" s="42">
        <v>5</v>
      </c>
      <c r="B16" s="69" t="s">
        <v>102</v>
      </c>
      <c r="C16" s="69"/>
      <c r="D16" s="69" t="s">
        <v>152</v>
      </c>
      <c r="E16" s="69"/>
      <c r="F16" s="52" t="s">
        <v>110</v>
      </c>
      <c r="G16" s="52"/>
    </row>
    <row r="17" spans="1:7" s="4" customFormat="1" ht="20.100000000000001" customHeight="1">
      <c r="A17" s="42">
        <v>6</v>
      </c>
      <c r="B17" s="69" t="s">
        <v>112</v>
      </c>
      <c r="C17" s="69"/>
      <c r="D17" s="69" t="s">
        <v>156</v>
      </c>
      <c r="E17" s="69"/>
      <c r="F17" s="52" t="s">
        <v>111</v>
      </c>
      <c r="G17" s="52"/>
    </row>
    <row r="18" spans="1:7" s="4" customFormat="1" ht="20.100000000000001" customHeight="1">
      <c r="A18" s="42">
        <v>7</v>
      </c>
      <c r="B18" s="69" t="s">
        <v>104</v>
      </c>
      <c r="C18" s="69"/>
      <c r="D18" s="69" t="s">
        <v>183</v>
      </c>
      <c r="E18" s="69"/>
      <c r="F18" s="52" t="s">
        <v>110</v>
      </c>
      <c r="G18" s="52"/>
    </row>
    <row r="19" spans="1:7" s="4" customFormat="1" ht="20.100000000000001" customHeight="1">
      <c r="A19" s="42">
        <v>8</v>
      </c>
      <c r="B19" s="69" t="s">
        <v>202</v>
      </c>
      <c r="C19" s="69"/>
      <c r="D19" s="69" t="s">
        <v>203</v>
      </c>
      <c r="E19" s="69"/>
      <c r="F19" s="52" t="s">
        <v>109</v>
      </c>
      <c r="G19" s="52"/>
    </row>
    <row r="20" spans="1:7" s="4" customFormat="1" ht="20.100000000000001" customHeight="1">
      <c r="A20" s="42">
        <v>9</v>
      </c>
      <c r="B20" s="69" t="s">
        <v>97</v>
      </c>
      <c r="C20" s="69"/>
      <c r="D20" s="69" t="s">
        <v>149</v>
      </c>
      <c r="E20" s="69"/>
      <c r="F20" s="52" t="s">
        <v>109</v>
      </c>
      <c r="G20" s="52"/>
    </row>
    <row r="21" spans="1:7" s="4" customFormat="1" ht="20.100000000000001" customHeight="1">
      <c r="A21" s="42">
        <v>10</v>
      </c>
      <c r="B21" s="69" t="s">
        <v>98</v>
      </c>
      <c r="C21" s="69"/>
      <c r="D21" s="69" t="s">
        <v>157</v>
      </c>
      <c r="E21" s="69"/>
      <c r="F21" s="52" t="s">
        <v>109</v>
      </c>
      <c r="G21" s="52"/>
    </row>
    <row r="22" spans="1:7" s="4" customFormat="1" ht="19.5" customHeight="1">
      <c r="A22" s="42">
        <v>11</v>
      </c>
      <c r="B22" s="69" t="s">
        <v>105</v>
      </c>
      <c r="C22" s="69"/>
      <c r="D22" s="69" t="s">
        <v>113</v>
      </c>
      <c r="E22" s="69"/>
      <c r="F22" s="52" t="s">
        <v>109</v>
      </c>
      <c r="G22" s="52"/>
    </row>
    <row r="23" spans="1:7" s="4" customFormat="1" ht="20.100000000000001" customHeight="1">
      <c r="A23" s="42">
        <v>12</v>
      </c>
      <c r="B23" s="69" t="s">
        <v>106</v>
      </c>
      <c r="C23" s="69"/>
      <c r="D23" s="69" t="s">
        <v>114</v>
      </c>
      <c r="E23" s="69"/>
      <c r="F23" s="52" t="s">
        <v>115</v>
      </c>
      <c r="G23" s="52"/>
    </row>
    <row r="24" spans="1:7" s="4" customFormat="1" ht="20.100000000000001" customHeight="1">
      <c r="A24" s="42">
        <v>13</v>
      </c>
      <c r="B24" s="69" t="s">
        <v>107</v>
      </c>
      <c r="C24" s="69"/>
      <c r="D24" s="69" t="s">
        <v>154</v>
      </c>
      <c r="E24" s="69"/>
      <c r="F24" s="52" t="s">
        <v>116</v>
      </c>
      <c r="G24" s="52"/>
    </row>
    <row r="25" spans="1:7" s="4" customFormat="1" ht="19.5" customHeight="1">
      <c r="A25" s="42">
        <v>14</v>
      </c>
      <c r="B25" s="69" t="s">
        <v>96</v>
      </c>
      <c r="C25" s="69"/>
      <c r="D25" s="69" t="s">
        <v>108</v>
      </c>
      <c r="E25" s="69"/>
      <c r="F25" s="52" t="s">
        <v>274</v>
      </c>
      <c r="G25" s="52"/>
    </row>
    <row r="26" spans="1:7" s="4" customFormat="1" ht="20.100000000000001" customHeight="1">
      <c r="A26" s="85" t="s">
        <v>206</v>
      </c>
      <c r="B26" s="85"/>
      <c r="C26" s="85"/>
      <c r="D26" s="85"/>
      <c r="E26" s="85"/>
      <c r="F26" s="85"/>
      <c r="G26" s="85"/>
    </row>
    <row r="27" spans="1:7" s="4" customFormat="1" ht="20.100000000000001" customHeight="1">
      <c r="A27" s="85" t="s">
        <v>117</v>
      </c>
      <c r="B27" s="85"/>
      <c r="C27" s="85"/>
      <c r="D27" s="85"/>
      <c r="E27" s="85"/>
      <c r="F27" s="85"/>
      <c r="G27" s="85"/>
    </row>
    <row r="28" spans="1:7" s="4" customFormat="1" ht="20.100000000000001" customHeight="1">
      <c r="A28" s="85" t="s">
        <v>205</v>
      </c>
      <c r="B28" s="85"/>
      <c r="C28" s="85"/>
      <c r="D28" s="85"/>
      <c r="E28" s="85"/>
      <c r="F28" s="85"/>
      <c r="G28" s="85"/>
    </row>
    <row r="29" spans="1:7" s="4" customFormat="1" ht="20.100000000000001" customHeight="1">
      <c r="A29" s="85" t="s">
        <v>204</v>
      </c>
      <c r="B29" s="85"/>
      <c r="C29" s="85"/>
      <c r="D29" s="85"/>
      <c r="E29" s="85"/>
      <c r="F29" s="85"/>
      <c r="G29" s="85"/>
    </row>
    <row r="30" spans="1:7" s="9" customFormat="1" ht="20.100000000000001" customHeight="1"/>
    <row r="31" spans="1:7" s="10" customFormat="1" ht="30" customHeight="1">
      <c r="A31" s="78" t="s">
        <v>69</v>
      </c>
      <c r="B31" s="78"/>
      <c r="C31" s="78"/>
      <c r="D31" s="78"/>
      <c r="E31" s="78"/>
      <c r="F31" s="78"/>
      <c r="G31" s="78"/>
    </row>
    <row r="32" spans="1:7" s="11" customFormat="1" ht="30" customHeight="1">
      <c r="A32" s="62" t="s">
        <v>75</v>
      </c>
      <c r="B32" s="62"/>
      <c r="C32" s="62"/>
      <c r="D32" s="62"/>
      <c r="E32" s="62"/>
      <c r="F32" s="62"/>
      <c r="G32" s="62"/>
    </row>
    <row r="33" spans="1:7" s="4" customFormat="1" ht="39.950000000000003" customHeight="1">
      <c r="A33" s="94" t="s">
        <v>161</v>
      </c>
      <c r="B33" s="52"/>
      <c r="C33" s="52"/>
      <c r="D33" s="52"/>
      <c r="E33" s="52"/>
      <c r="F33" s="52"/>
      <c r="G33" s="52"/>
    </row>
    <row r="34" spans="1:7" s="11" customFormat="1" ht="30" customHeight="1">
      <c r="A34" s="83" t="s">
        <v>76</v>
      </c>
      <c r="B34" s="83"/>
      <c r="C34" s="83"/>
      <c r="D34" s="83"/>
      <c r="E34" s="83"/>
      <c r="F34" s="83"/>
      <c r="G34" s="83"/>
    </row>
    <row r="35" spans="1:7" s="4" customFormat="1" ht="39.950000000000003" customHeight="1">
      <c r="A35" s="94" t="s">
        <v>161</v>
      </c>
      <c r="B35" s="52"/>
      <c r="C35" s="52"/>
      <c r="D35" s="52"/>
      <c r="E35" s="52"/>
      <c r="F35" s="52"/>
      <c r="G35" s="52"/>
    </row>
    <row r="36" spans="1:7" s="4" customFormat="1" ht="52.5" customHeight="1">
      <c r="A36" s="43" t="s">
        <v>6</v>
      </c>
      <c r="B36" s="84" t="s">
        <v>50</v>
      </c>
      <c r="C36" s="84"/>
      <c r="D36" s="43" t="s">
        <v>7</v>
      </c>
      <c r="E36" s="84" t="s">
        <v>8</v>
      </c>
      <c r="F36" s="84"/>
      <c r="G36" s="12" t="s">
        <v>9</v>
      </c>
    </row>
    <row r="37" spans="1:7" s="4" customFormat="1" ht="194.25" customHeight="1">
      <c r="A37" s="42" t="s">
        <v>10</v>
      </c>
      <c r="B37" s="52" t="s">
        <v>195</v>
      </c>
      <c r="C37" s="52"/>
      <c r="D37" s="14" t="s">
        <v>196</v>
      </c>
      <c r="E37" s="52" t="s">
        <v>197</v>
      </c>
      <c r="F37" s="52"/>
      <c r="G37" s="95" t="s">
        <v>198</v>
      </c>
    </row>
    <row r="38" spans="1:7" s="4" customFormat="1" ht="124.5" customHeight="1">
      <c r="A38" s="69" t="s">
        <v>190</v>
      </c>
      <c r="B38" s="69"/>
      <c r="C38" s="69"/>
      <c r="D38" s="69"/>
      <c r="E38" s="69"/>
      <c r="F38" s="69"/>
      <c r="G38" s="69"/>
    </row>
    <row r="39" spans="1:7" s="9" customFormat="1" ht="15.75"/>
    <row r="40" spans="1:7" s="4" customFormat="1" ht="30" customHeight="1">
      <c r="A40" s="78" t="s">
        <v>70</v>
      </c>
      <c r="B40" s="78"/>
      <c r="C40" s="78"/>
      <c r="D40" s="78"/>
      <c r="E40" s="78"/>
      <c r="F40" s="78"/>
      <c r="G40" s="78"/>
    </row>
    <row r="41" spans="1:7" s="11" customFormat="1" ht="30" customHeight="1">
      <c r="A41" s="62" t="s">
        <v>184</v>
      </c>
      <c r="B41" s="62"/>
      <c r="C41" s="62"/>
      <c r="D41" s="62"/>
      <c r="E41" s="62"/>
      <c r="F41" s="62"/>
      <c r="G41" s="62"/>
    </row>
    <row r="42" spans="1:7" s="4" customFormat="1" ht="20.100000000000001" customHeight="1">
      <c r="A42" s="44" t="s">
        <v>11</v>
      </c>
      <c r="B42" s="51" t="s">
        <v>48</v>
      </c>
      <c r="C42" s="51"/>
      <c r="D42" s="51"/>
      <c r="E42" s="51" t="s">
        <v>52</v>
      </c>
      <c r="F42" s="51"/>
      <c r="G42" s="51"/>
    </row>
    <row r="43" spans="1:7" s="4" customFormat="1" ht="20.100000000000001" customHeight="1">
      <c r="A43" s="42" t="s">
        <v>208</v>
      </c>
      <c r="B43" s="71" t="s">
        <v>159</v>
      </c>
      <c r="C43" s="72"/>
      <c r="D43" s="73"/>
      <c r="E43" s="94" t="s">
        <v>265</v>
      </c>
      <c r="F43" s="53"/>
      <c r="G43" s="53"/>
    </row>
    <row r="44" spans="1:7" s="4" customFormat="1" ht="20.100000000000001" customHeight="1">
      <c r="A44" s="42" t="s">
        <v>209</v>
      </c>
      <c r="B44" s="74" t="s">
        <v>200</v>
      </c>
      <c r="C44" s="70"/>
      <c r="D44" s="75"/>
      <c r="E44" s="52" t="s">
        <v>199</v>
      </c>
      <c r="F44" s="52"/>
      <c r="G44" s="52"/>
    </row>
    <row r="45" spans="1:7" s="4" customFormat="1" ht="20.100000000000001" customHeight="1">
      <c r="A45" s="42" t="s">
        <v>210</v>
      </c>
      <c r="B45" s="74" t="s">
        <v>201</v>
      </c>
      <c r="C45" s="70"/>
      <c r="D45" s="75"/>
      <c r="E45" s="52" t="s">
        <v>201</v>
      </c>
      <c r="F45" s="52"/>
      <c r="G45" s="52"/>
    </row>
    <row r="46" spans="1:7" s="4" customFormat="1" ht="45.75" customHeight="1">
      <c r="A46" s="52"/>
      <c r="B46" s="53"/>
      <c r="C46" s="53"/>
      <c r="D46" s="53"/>
      <c r="E46" s="53"/>
      <c r="F46" s="53"/>
      <c r="G46" s="53"/>
    </row>
    <row r="47" spans="1:7" s="9" customFormat="1" ht="20.100000000000001" customHeight="1">
      <c r="A47" s="15"/>
      <c r="B47" s="16"/>
      <c r="C47" s="16"/>
      <c r="D47" s="16"/>
      <c r="E47" s="16"/>
      <c r="F47" s="16"/>
      <c r="G47" s="16"/>
    </row>
    <row r="48" spans="1:7" s="11" customFormat="1" ht="30" customHeight="1">
      <c r="A48" s="62" t="s">
        <v>185</v>
      </c>
      <c r="B48" s="62"/>
      <c r="C48" s="62"/>
      <c r="D48" s="62"/>
      <c r="E48" s="62"/>
      <c r="F48" s="62"/>
      <c r="G48" s="62"/>
    </row>
    <row r="49" spans="1:13" s="4" customFormat="1" ht="20.100000000000001" customHeight="1">
      <c r="A49" s="44" t="s">
        <v>11</v>
      </c>
      <c r="B49" s="51" t="s">
        <v>12</v>
      </c>
      <c r="C49" s="51"/>
      <c r="D49" s="51"/>
      <c r="E49" s="51" t="s">
        <v>51</v>
      </c>
      <c r="F49" s="51"/>
      <c r="G49" s="51"/>
    </row>
    <row r="50" spans="1:13" s="4" customFormat="1" ht="20.100000000000001" customHeight="1">
      <c r="A50" s="42" t="s">
        <v>208</v>
      </c>
      <c r="B50" s="87">
        <v>1</v>
      </c>
      <c r="C50" s="53"/>
      <c r="D50" s="53"/>
      <c r="E50" s="94" t="s">
        <v>160</v>
      </c>
      <c r="F50" s="53"/>
      <c r="G50" s="53"/>
    </row>
    <row r="51" spans="1:13" s="4" customFormat="1" ht="20.100000000000001" customHeight="1">
      <c r="A51" s="42" t="s">
        <v>209</v>
      </c>
      <c r="B51" s="87">
        <v>1</v>
      </c>
      <c r="C51" s="53"/>
      <c r="D51" s="53"/>
      <c r="E51" s="94" t="s">
        <v>160</v>
      </c>
      <c r="F51" s="53"/>
      <c r="G51" s="53"/>
    </row>
    <row r="52" spans="1:13" s="4" customFormat="1" ht="20.100000000000001" customHeight="1">
      <c r="A52" s="42" t="s">
        <v>210</v>
      </c>
      <c r="B52" s="53" t="s">
        <v>158</v>
      </c>
      <c r="C52" s="53"/>
      <c r="D52" s="53"/>
      <c r="E52" s="94" t="s">
        <v>160</v>
      </c>
      <c r="F52" s="53"/>
      <c r="G52" s="53"/>
    </row>
    <row r="53" spans="1:13" s="4" customFormat="1" ht="336" customHeight="1">
      <c r="A53" s="52"/>
      <c r="B53" s="53"/>
      <c r="C53" s="53"/>
      <c r="D53" s="53"/>
      <c r="E53" s="53"/>
      <c r="F53" s="53"/>
      <c r="G53" s="53"/>
    </row>
    <row r="54" spans="1:13" s="4" customFormat="1" ht="15.75">
      <c r="A54" s="70"/>
      <c r="B54" s="70"/>
      <c r="C54" s="70"/>
      <c r="D54" s="70"/>
      <c r="E54" s="70"/>
      <c r="F54" s="70"/>
      <c r="G54" s="70"/>
    </row>
    <row r="55" spans="1:13" s="4" customFormat="1" ht="30" customHeight="1">
      <c r="A55" s="62" t="s">
        <v>71</v>
      </c>
      <c r="B55" s="62"/>
      <c r="C55" s="62"/>
      <c r="D55" s="62"/>
      <c r="E55" s="62"/>
      <c r="F55" s="62"/>
      <c r="G55" s="62"/>
    </row>
    <row r="56" spans="1:13" s="4" customFormat="1" ht="20.100000000000001" customHeight="1">
      <c r="A56" s="17" t="s">
        <v>11</v>
      </c>
      <c r="B56" s="17" t="s">
        <v>13</v>
      </c>
      <c r="C56" s="51" t="s">
        <v>14</v>
      </c>
      <c r="D56" s="51"/>
      <c r="E56" s="51" t="s">
        <v>79</v>
      </c>
      <c r="F56" s="51"/>
      <c r="G56" s="17" t="s">
        <v>53</v>
      </c>
    </row>
    <row r="57" spans="1:13" s="4" customFormat="1" ht="30" customHeight="1">
      <c r="A57" s="14" t="s">
        <v>208</v>
      </c>
      <c r="B57" s="13">
        <v>0</v>
      </c>
      <c r="C57" s="88">
        <v>0</v>
      </c>
      <c r="D57" s="89"/>
      <c r="E57" s="53">
        <v>0</v>
      </c>
      <c r="F57" s="53"/>
      <c r="G57" s="95" t="s">
        <v>193</v>
      </c>
    </row>
    <row r="58" spans="1:13" s="4" customFormat="1" ht="30" customHeight="1">
      <c r="A58" s="14" t="s">
        <v>209</v>
      </c>
      <c r="B58" s="13">
        <v>3</v>
      </c>
      <c r="C58" s="88">
        <v>3</v>
      </c>
      <c r="D58" s="89"/>
      <c r="E58" s="53">
        <v>0</v>
      </c>
      <c r="F58" s="53"/>
      <c r="G58" s="95" t="s">
        <v>193</v>
      </c>
    </row>
    <row r="59" spans="1:13" s="4" customFormat="1" ht="30" customHeight="1">
      <c r="A59" s="14" t="s">
        <v>210</v>
      </c>
      <c r="B59" s="13">
        <v>3</v>
      </c>
      <c r="C59" s="88">
        <v>3</v>
      </c>
      <c r="D59" s="89"/>
      <c r="E59" s="53">
        <v>0</v>
      </c>
      <c r="F59" s="53"/>
      <c r="G59" s="95" t="s">
        <v>193</v>
      </c>
    </row>
    <row r="60" spans="1:13" s="9" customFormat="1" ht="20.100000000000001" customHeight="1">
      <c r="A60" s="70"/>
      <c r="B60" s="70"/>
      <c r="C60" s="70"/>
      <c r="D60" s="70"/>
      <c r="E60" s="70"/>
      <c r="F60" s="70"/>
      <c r="G60" s="70"/>
      <c r="H60" s="21"/>
      <c r="I60" s="21"/>
      <c r="J60" s="21"/>
      <c r="K60" s="21"/>
      <c r="L60" s="21"/>
      <c r="M60" s="21"/>
    </row>
    <row r="61" spans="1:13" s="4" customFormat="1" ht="30" customHeight="1">
      <c r="A61" s="62" t="s">
        <v>186</v>
      </c>
      <c r="B61" s="62"/>
      <c r="C61" s="62"/>
      <c r="D61" s="62"/>
      <c r="E61" s="62"/>
      <c r="F61" s="62"/>
      <c r="G61" s="62"/>
    </row>
    <row r="62" spans="1:13" s="4" customFormat="1" ht="31.5">
      <c r="A62" s="17" t="s">
        <v>16</v>
      </c>
      <c r="B62" s="17" t="s">
        <v>17</v>
      </c>
      <c r="C62" s="17" t="s">
        <v>18</v>
      </c>
      <c r="D62" s="17" t="s">
        <v>19</v>
      </c>
      <c r="E62" s="17" t="s">
        <v>20</v>
      </c>
      <c r="F62" s="17" t="s">
        <v>21</v>
      </c>
      <c r="G62" s="44" t="s">
        <v>22</v>
      </c>
    </row>
    <row r="63" spans="1:13" s="4" customFormat="1" ht="268.5" customHeight="1">
      <c r="A63" s="23" t="s">
        <v>285</v>
      </c>
      <c r="B63" s="23" t="s">
        <v>188</v>
      </c>
      <c r="C63" s="23" t="s">
        <v>224</v>
      </c>
      <c r="D63" s="23" t="s">
        <v>269</v>
      </c>
      <c r="E63" s="23" t="s">
        <v>225</v>
      </c>
      <c r="F63" s="23" t="s">
        <v>189</v>
      </c>
      <c r="G63" s="23" t="s">
        <v>286</v>
      </c>
    </row>
    <row r="64" spans="1:13" s="4" customFormat="1" ht="262.5" customHeight="1">
      <c r="A64" s="41" t="s">
        <v>226</v>
      </c>
      <c r="B64" s="41" t="s">
        <v>176</v>
      </c>
      <c r="C64" s="41" t="s">
        <v>191</v>
      </c>
      <c r="D64" s="41" t="s">
        <v>227</v>
      </c>
      <c r="E64" s="22" t="s">
        <v>228</v>
      </c>
      <c r="F64" s="41" t="s">
        <v>270</v>
      </c>
      <c r="G64" s="41" t="s">
        <v>174</v>
      </c>
    </row>
    <row r="65" spans="1:8" s="4" customFormat="1" ht="210" customHeight="1">
      <c r="A65" s="41" t="s">
        <v>175</v>
      </c>
      <c r="B65" s="41" t="s">
        <v>229</v>
      </c>
      <c r="C65" s="41" t="s">
        <v>192</v>
      </c>
      <c r="D65" s="41" t="s">
        <v>230</v>
      </c>
      <c r="E65" s="22" t="s">
        <v>271</v>
      </c>
      <c r="F65" s="41"/>
      <c r="G65" s="41" t="s">
        <v>231</v>
      </c>
    </row>
    <row r="66" spans="1:8" s="4" customFormat="1" ht="269.25" customHeight="1">
      <c r="A66" s="41" t="s">
        <v>290</v>
      </c>
      <c r="B66" s="41" t="s">
        <v>232</v>
      </c>
      <c r="C66" s="41" t="s">
        <v>233</v>
      </c>
      <c r="D66" s="41" t="s">
        <v>234</v>
      </c>
      <c r="E66" s="41" t="s">
        <v>235</v>
      </c>
      <c r="F66" s="41" t="s">
        <v>236</v>
      </c>
      <c r="G66" s="41" t="s">
        <v>237</v>
      </c>
    </row>
    <row r="67" spans="1:8" s="4" customFormat="1" ht="409.6" customHeight="1">
      <c r="A67" s="40" t="s">
        <v>287</v>
      </c>
      <c r="B67" s="40" t="s">
        <v>238</v>
      </c>
      <c r="C67" s="40" t="s">
        <v>239</v>
      </c>
      <c r="D67" s="40" t="s">
        <v>240</v>
      </c>
      <c r="E67" s="40" t="s">
        <v>241</v>
      </c>
      <c r="F67" s="40" t="s">
        <v>242</v>
      </c>
      <c r="G67" s="40" t="s">
        <v>243</v>
      </c>
    </row>
    <row r="68" spans="1:8" s="4" customFormat="1" ht="220.5">
      <c r="A68" s="29" t="s">
        <v>288</v>
      </c>
      <c r="B68" s="29" t="s">
        <v>244</v>
      </c>
      <c r="C68" s="29" t="s">
        <v>245</v>
      </c>
      <c r="D68" s="77" t="s">
        <v>246</v>
      </c>
      <c r="E68" s="30" t="s">
        <v>272</v>
      </c>
      <c r="F68" s="29" t="s">
        <v>277</v>
      </c>
      <c r="G68" s="77" t="s">
        <v>247</v>
      </c>
      <c r="H68" s="93"/>
    </row>
    <row r="69" spans="1:8" s="4" customFormat="1" ht="47.25">
      <c r="A69" s="63" t="s">
        <v>289</v>
      </c>
      <c r="B69" s="47" t="s">
        <v>248</v>
      </c>
      <c r="C69" s="63" t="s">
        <v>249</v>
      </c>
      <c r="D69" s="77"/>
      <c r="E69" s="76" t="s">
        <v>250</v>
      </c>
      <c r="F69" s="63" t="s">
        <v>251</v>
      </c>
      <c r="G69" s="77"/>
      <c r="H69" s="93"/>
    </row>
    <row r="70" spans="1:8" s="4" customFormat="1" ht="63">
      <c r="A70" s="63"/>
      <c r="B70" s="31" t="s">
        <v>252</v>
      </c>
      <c r="C70" s="63"/>
      <c r="D70" s="77"/>
      <c r="E70" s="76"/>
      <c r="F70" s="63"/>
      <c r="G70" s="77"/>
      <c r="H70" s="93"/>
    </row>
    <row r="71" spans="1:8" s="4" customFormat="1" ht="94.5">
      <c r="A71" s="63"/>
      <c r="B71" s="31" t="s">
        <v>253</v>
      </c>
      <c r="C71" s="63"/>
      <c r="D71" s="77"/>
      <c r="E71" s="76"/>
      <c r="F71" s="63"/>
      <c r="G71" s="77"/>
      <c r="H71" s="93"/>
    </row>
    <row r="72" spans="1:8" s="4" customFormat="1" ht="78.75">
      <c r="A72" s="63"/>
      <c r="B72" s="31" t="s">
        <v>254</v>
      </c>
      <c r="C72" s="63"/>
      <c r="D72" s="77"/>
      <c r="E72" s="76"/>
      <c r="F72" s="63"/>
      <c r="G72" s="77"/>
      <c r="H72" s="93"/>
    </row>
    <row r="73" spans="1:8" s="9" customFormat="1" ht="15.75">
      <c r="A73" s="58"/>
      <c r="B73" s="58"/>
      <c r="C73" s="58"/>
      <c r="D73" s="58"/>
      <c r="E73" s="58"/>
      <c r="F73" s="58"/>
      <c r="G73" s="58"/>
    </row>
    <row r="74" spans="1:8" s="4" customFormat="1" ht="30" customHeight="1">
      <c r="A74" s="90" t="s">
        <v>73</v>
      </c>
      <c r="B74" s="91"/>
      <c r="C74" s="91"/>
      <c r="D74" s="91"/>
      <c r="E74" s="91"/>
      <c r="F74" s="91"/>
      <c r="G74" s="92"/>
    </row>
    <row r="75" spans="1:8" s="4" customFormat="1" ht="39.950000000000003" customHeight="1">
      <c r="A75" s="17" t="s">
        <v>23</v>
      </c>
      <c r="B75" s="17" t="s">
        <v>24</v>
      </c>
      <c r="C75" s="17" t="s">
        <v>55</v>
      </c>
      <c r="D75" s="17" t="s">
        <v>25</v>
      </c>
      <c r="E75" s="17" t="s">
        <v>26</v>
      </c>
      <c r="F75" s="44" t="s">
        <v>27</v>
      </c>
      <c r="G75" s="17" t="s">
        <v>28</v>
      </c>
    </row>
    <row r="76" spans="1:8" s="4" customFormat="1" ht="50.1" customHeight="1">
      <c r="A76" s="32" t="s">
        <v>211</v>
      </c>
      <c r="B76" s="32" t="s">
        <v>212</v>
      </c>
      <c r="C76" s="33">
        <v>45016</v>
      </c>
      <c r="D76" s="34">
        <v>60000000</v>
      </c>
      <c r="E76" s="32" t="s">
        <v>213</v>
      </c>
      <c r="F76" s="32" t="s">
        <v>273</v>
      </c>
      <c r="G76" s="24"/>
    </row>
    <row r="77" spans="1:8" s="4" customFormat="1" ht="75" customHeight="1">
      <c r="A77" s="32" t="s">
        <v>211</v>
      </c>
      <c r="B77" s="35" t="s">
        <v>214</v>
      </c>
      <c r="C77" s="33">
        <v>45058</v>
      </c>
      <c r="D77" s="34">
        <v>10950000</v>
      </c>
      <c r="E77" s="32" t="s">
        <v>215</v>
      </c>
      <c r="F77" s="32" t="s">
        <v>273</v>
      </c>
      <c r="G77" s="96" t="s">
        <v>276</v>
      </c>
    </row>
    <row r="78" spans="1:8" s="4" customFormat="1" ht="50.1" customHeight="1">
      <c r="A78" s="32">
        <v>426223</v>
      </c>
      <c r="B78" s="32" t="s">
        <v>216</v>
      </c>
      <c r="C78" s="33">
        <v>45063</v>
      </c>
      <c r="D78" s="34">
        <v>3200000</v>
      </c>
      <c r="E78" s="32" t="s">
        <v>217</v>
      </c>
      <c r="F78" s="32" t="s">
        <v>273</v>
      </c>
      <c r="G78" s="97" t="s">
        <v>283</v>
      </c>
    </row>
    <row r="79" spans="1:8" s="4" customFormat="1" ht="50.1" customHeight="1">
      <c r="A79" s="32">
        <v>426223</v>
      </c>
      <c r="B79" s="32" t="s">
        <v>216</v>
      </c>
      <c r="C79" s="33">
        <v>45063</v>
      </c>
      <c r="D79" s="34">
        <v>12301800</v>
      </c>
      <c r="E79" s="32" t="s">
        <v>218</v>
      </c>
      <c r="F79" s="32" t="s">
        <v>273</v>
      </c>
      <c r="G79" s="97" t="s">
        <v>283</v>
      </c>
    </row>
    <row r="80" spans="1:8" s="4" customFormat="1" ht="50.1" customHeight="1">
      <c r="A80" s="32">
        <v>426186</v>
      </c>
      <c r="B80" s="35" t="s">
        <v>267</v>
      </c>
      <c r="C80" s="33">
        <v>45084</v>
      </c>
      <c r="D80" s="34">
        <v>14368740</v>
      </c>
      <c r="E80" s="35" t="s">
        <v>266</v>
      </c>
      <c r="F80" s="32" t="s">
        <v>273</v>
      </c>
      <c r="G80" s="97" t="s">
        <v>284</v>
      </c>
    </row>
    <row r="81" spans="1:9" s="4" customFormat="1" ht="50.1" customHeight="1">
      <c r="A81" s="32">
        <v>426186</v>
      </c>
      <c r="B81" s="35" t="s">
        <v>267</v>
      </c>
      <c r="C81" s="33">
        <v>45084</v>
      </c>
      <c r="D81" s="34">
        <v>5000000</v>
      </c>
      <c r="E81" s="35" t="s">
        <v>268</v>
      </c>
      <c r="F81" s="32" t="s">
        <v>273</v>
      </c>
      <c r="G81" s="97" t="s">
        <v>284</v>
      </c>
    </row>
    <row r="82" spans="1:9" s="4" customFormat="1" ht="73.5" customHeight="1">
      <c r="A82" s="32">
        <v>431083</v>
      </c>
      <c r="B82" s="35" t="s">
        <v>219</v>
      </c>
      <c r="C82" s="36" t="s">
        <v>220</v>
      </c>
      <c r="D82" s="34">
        <v>60000000</v>
      </c>
      <c r="E82" s="32" t="s">
        <v>221</v>
      </c>
      <c r="F82" s="32" t="s">
        <v>201</v>
      </c>
      <c r="G82" s="97" t="s">
        <v>275</v>
      </c>
    </row>
    <row r="83" spans="1:9" s="9" customFormat="1" ht="20.100000000000001" customHeight="1">
      <c r="A83" s="16"/>
      <c r="B83" s="16"/>
      <c r="C83" s="16"/>
      <c r="D83" s="16"/>
      <c r="E83" s="16"/>
      <c r="F83" s="16"/>
      <c r="G83" s="16"/>
    </row>
    <row r="84" spans="1:9" s="4" customFormat="1" ht="30" customHeight="1">
      <c r="A84" s="62" t="s">
        <v>74</v>
      </c>
      <c r="B84" s="62"/>
      <c r="C84" s="62"/>
      <c r="D84" s="62"/>
      <c r="E84" s="62"/>
      <c r="F84" s="62"/>
      <c r="G84" s="62"/>
    </row>
    <row r="85" spans="1:9" s="101" customFormat="1" ht="51.75" customHeight="1">
      <c r="A85" s="98" t="s">
        <v>72</v>
      </c>
      <c r="B85" s="99"/>
      <c r="C85" s="44" t="s">
        <v>16</v>
      </c>
      <c r="D85" s="44" t="s">
        <v>29</v>
      </c>
      <c r="E85" s="44" t="s">
        <v>263</v>
      </c>
      <c r="F85" s="44" t="s">
        <v>264</v>
      </c>
      <c r="G85" s="44" t="s">
        <v>30</v>
      </c>
      <c r="H85" s="44" t="s">
        <v>31</v>
      </c>
      <c r="I85" s="100"/>
    </row>
    <row r="86" spans="1:9" s="108" customFormat="1" ht="20.100000000000001" customHeight="1">
      <c r="A86" s="102">
        <v>110</v>
      </c>
      <c r="B86" s="103">
        <v>111</v>
      </c>
      <c r="C86" s="104" t="s">
        <v>118</v>
      </c>
      <c r="D86" s="105">
        <v>8407586736</v>
      </c>
      <c r="E86" s="105">
        <v>2101896684</v>
      </c>
      <c r="F86" s="105">
        <v>2101896684</v>
      </c>
      <c r="G86" s="105">
        <f>D86-E86-F86</f>
        <v>4203793368</v>
      </c>
      <c r="H86" s="106" t="s">
        <v>279</v>
      </c>
      <c r="I86" s="107"/>
    </row>
    <row r="87" spans="1:9" s="108" customFormat="1" ht="20.100000000000001" customHeight="1">
      <c r="A87" s="109"/>
      <c r="B87" s="103">
        <v>113</v>
      </c>
      <c r="C87" s="104" t="s">
        <v>119</v>
      </c>
      <c r="D87" s="105">
        <v>213685200</v>
      </c>
      <c r="E87" s="105">
        <v>53421300</v>
      </c>
      <c r="F87" s="105">
        <v>53421300</v>
      </c>
      <c r="G87" s="105">
        <f t="shared" ref="G87:G120" si="0">D87-E87-F87</f>
        <v>106842600</v>
      </c>
      <c r="H87" s="110"/>
      <c r="I87" s="107"/>
    </row>
    <row r="88" spans="1:9" s="108" customFormat="1" ht="20.100000000000001" customHeight="1">
      <c r="A88" s="111"/>
      <c r="B88" s="103">
        <v>114</v>
      </c>
      <c r="C88" s="104" t="s">
        <v>120</v>
      </c>
      <c r="D88" s="105">
        <v>718439328</v>
      </c>
      <c r="E88" s="105">
        <v>0</v>
      </c>
      <c r="F88" s="105">
        <v>0</v>
      </c>
      <c r="G88" s="105">
        <f t="shared" si="0"/>
        <v>718439328</v>
      </c>
      <c r="H88" s="110"/>
      <c r="I88" s="107"/>
    </row>
    <row r="89" spans="1:9" s="108" customFormat="1" ht="20.100000000000001" customHeight="1">
      <c r="A89" s="50">
        <v>120</v>
      </c>
      <c r="B89" s="103">
        <v>123</v>
      </c>
      <c r="C89" s="104" t="s">
        <v>121</v>
      </c>
      <c r="D89" s="105">
        <v>37111392</v>
      </c>
      <c r="E89" s="105">
        <v>8448055</v>
      </c>
      <c r="F89" s="105">
        <v>6342971</v>
      </c>
      <c r="G89" s="105">
        <f t="shared" si="0"/>
        <v>22320366</v>
      </c>
      <c r="H89" s="110"/>
      <c r="I89" s="107"/>
    </row>
    <row r="90" spans="1:9" s="108" customFormat="1" ht="20.100000000000001" customHeight="1">
      <c r="A90" s="102">
        <v>130</v>
      </c>
      <c r="B90" s="103">
        <v>131</v>
      </c>
      <c r="C90" s="104" t="s">
        <v>122</v>
      </c>
      <c r="D90" s="105">
        <v>65265800</v>
      </c>
      <c r="E90" s="105">
        <v>62715492</v>
      </c>
      <c r="F90" s="105">
        <v>1275154</v>
      </c>
      <c r="G90" s="105">
        <f t="shared" si="0"/>
        <v>1275154</v>
      </c>
      <c r="H90" s="110"/>
      <c r="I90" s="107"/>
    </row>
    <row r="91" spans="1:9" s="108" customFormat="1" ht="20.100000000000001" customHeight="1">
      <c r="A91" s="111"/>
      <c r="B91" s="103">
        <v>133</v>
      </c>
      <c r="C91" s="104" t="s">
        <v>123</v>
      </c>
      <c r="D91" s="105">
        <v>1401623022</v>
      </c>
      <c r="E91" s="105">
        <v>317407777</v>
      </c>
      <c r="F91" s="105">
        <v>362294631</v>
      </c>
      <c r="G91" s="105">
        <f t="shared" si="0"/>
        <v>721920614</v>
      </c>
      <c r="H91" s="110"/>
      <c r="I91" s="107"/>
    </row>
    <row r="92" spans="1:9" s="108" customFormat="1" ht="20.100000000000001" customHeight="1">
      <c r="A92" s="102">
        <v>140</v>
      </c>
      <c r="B92" s="103">
        <v>144</v>
      </c>
      <c r="C92" s="104" t="s">
        <v>124</v>
      </c>
      <c r="D92" s="105">
        <v>113408169</v>
      </c>
      <c r="E92" s="105">
        <v>29248039</v>
      </c>
      <c r="F92" s="105">
        <v>22697732</v>
      </c>
      <c r="G92" s="105">
        <f t="shared" si="0"/>
        <v>61462398</v>
      </c>
      <c r="H92" s="110"/>
      <c r="I92" s="107"/>
    </row>
    <row r="93" spans="1:9" s="108" customFormat="1" ht="20.100000000000001" customHeight="1">
      <c r="A93" s="111"/>
      <c r="B93" s="103">
        <v>145</v>
      </c>
      <c r="C93" s="104" t="s">
        <v>125</v>
      </c>
      <c r="D93" s="105">
        <v>70013814</v>
      </c>
      <c r="E93" s="105">
        <v>16157034</v>
      </c>
      <c r="F93" s="105">
        <v>16157034</v>
      </c>
      <c r="G93" s="105">
        <f t="shared" si="0"/>
        <v>37699746</v>
      </c>
      <c r="H93" s="110"/>
      <c r="I93" s="107"/>
    </row>
    <row r="94" spans="1:9" s="108" customFormat="1" ht="20.100000000000001" customHeight="1">
      <c r="A94" s="102">
        <v>190</v>
      </c>
      <c r="B94" s="103">
        <v>191</v>
      </c>
      <c r="C94" s="104" t="s">
        <v>126</v>
      </c>
      <c r="D94" s="105">
        <v>280800000</v>
      </c>
      <c r="E94" s="105">
        <v>47700000</v>
      </c>
      <c r="F94" s="105">
        <v>47700000</v>
      </c>
      <c r="G94" s="105">
        <f t="shared" si="0"/>
        <v>185400000</v>
      </c>
      <c r="H94" s="110"/>
      <c r="I94" s="107"/>
    </row>
    <row r="95" spans="1:9" s="108" customFormat="1" ht="20.100000000000001" customHeight="1">
      <c r="A95" s="111"/>
      <c r="B95" s="103">
        <v>199</v>
      </c>
      <c r="C95" s="104" t="s">
        <v>127</v>
      </c>
      <c r="D95" s="105">
        <v>86041225</v>
      </c>
      <c r="E95" s="105">
        <v>20800000</v>
      </c>
      <c r="F95" s="105">
        <v>31200000</v>
      </c>
      <c r="G95" s="105">
        <f t="shared" si="0"/>
        <v>34041225</v>
      </c>
      <c r="H95" s="110"/>
      <c r="I95" s="107"/>
    </row>
    <row r="96" spans="1:9" s="108" customFormat="1" ht="20.100000000000001" customHeight="1">
      <c r="A96" s="102">
        <v>210</v>
      </c>
      <c r="B96" s="103">
        <v>211</v>
      </c>
      <c r="C96" s="104" t="s">
        <v>128</v>
      </c>
      <c r="D96" s="105">
        <v>30000000</v>
      </c>
      <c r="E96" s="105">
        <v>9996000</v>
      </c>
      <c r="F96" s="105">
        <v>9647000</v>
      </c>
      <c r="G96" s="105">
        <f t="shared" si="0"/>
        <v>10357000</v>
      </c>
      <c r="H96" s="110"/>
      <c r="I96" s="107"/>
    </row>
    <row r="97" spans="1:9" s="108" customFormat="1" ht="20.100000000000001" customHeight="1">
      <c r="A97" s="109"/>
      <c r="B97" s="103">
        <v>212</v>
      </c>
      <c r="C97" s="104" t="s">
        <v>129</v>
      </c>
      <c r="D97" s="105">
        <v>4200000</v>
      </c>
      <c r="E97" s="105">
        <v>1041844</v>
      </c>
      <c r="F97" s="105">
        <v>1114032</v>
      </c>
      <c r="G97" s="105">
        <f t="shared" si="0"/>
        <v>2044124</v>
      </c>
      <c r="H97" s="110"/>
      <c r="I97" s="107"/>
    </row>
    <row r="98" spans="1:9" s="108" customFormat="1" ht="31.5" customHeight="1">
      <c r="A98" s="111"/>
      <c r="B98" s="103">
        <v>214</v>
      </c>
      <c r="C98" s="41" t="s">
        <v>130</v>
      </c>
      <c r="D98" s="105">
        <v>30200000</v>
      </c>
      <c r="E98" s="105">
        <v>714192</v>
      </c>
      <c r="F98" s="105">
        <v>27383080</v>
      </c>
      <c r="G98" s="105">
        <f t="shared" si="0"/>
        <v>2102728</v>
      </c>
      <c r="H98" s="110"/>
      <c r="I98" s="107"/>
    </row>
    <row r="99" spans="1:9" s="108" customFormat="1" ht="20.100000000000001" customHeight="1">
      <c r="A99" s="102">
        <v>230</v>
      </c>
      <c r="B99" s="103">
        <v>231</v>
      </c>
      <c r="C99" s="104" t="s">
        <v>259</v>
      </c>
      <c r="D99" s="105">
        <v>20000000</v>
      </c>
      <c r="E99" s="105">
        <v>0</v>
      </c>
      <c r="F99" s="105">
        <v>10950000</v>
      </c>
      <c r="G99" s="105">
        <f t="shared" si="0"/>
        <v>9050000</v>
      </c>
      <c r="H99" s="110"/>
      <c r="I99" s="107"/>
    </row>
    <row r="100" spans="1:9" s="108" customFormat="1" ht="20.100000000000001" customHeight="1">
      <c r="A100" s="111"/>
      <c r="B100" s="103">
        <v>232</v>
      </c>
      <c r="C100" s="104" t="s">
        <v>131</v>
      </c>
      <c r="D100" s="105">
        <v>281770000</v>
      </c>
      <c r="E100" s="105">
        <v>13006608</v>
      </c>
      <c r="F100" s="105">
        <v>91252305</v>
      </c>
      <c r="G100" s="105">
        <f t="shared" si="0"/>
        <v>177511087</v>
      </c>
      <c r="H100" s="110"/>
      <c r="I100" s="107"/>
    </row>
    <row r="101" spans="1:9" s="108" customFormat="1" ht="31.5" customHeight="1">
      <c r="A101" s="102">
        <v>240</v>
      </c>
      <c r="B101" s="103">
        <v>242</v>
      </c>
      <c r="C101" s="14" t="s">
        <v>132</v>
      </c>
      <c r="D101" s="105">
        <v>10000000</v>
      </c>
      <c r="E101" s="105">
        <v>1580000</v>
      </c>
      <c r="F101" s="105">
        <v>2550000</v>
      </c>
      <c r="G101" s="105">
        <f t="shared" si="0"/>
        <v>5870000</v>
      </c>
      <c r="H101" s="110"/>
      <c r="I101" s="107"/>
    </row>
    <row r="102" spans="1:9" s="108" customFormat="1" ht="50.25" customHeight="1">
      <c r="A102" s="109"/>
      <c r="B102" s="103">
        <v>243</v>
      </c>
      <c r="C102" s="14" t="s">
        <v>133</v>
      </c>
      <c r="D102" s="105">
        <v>20400000</v>
      </c>
      <c r="E102" s="105">
        <v>2040000</v>
      </c>
      <c r="F102" s="105">
        <v>3380400</v>
      </c>
      <c r="G102" s="105">
        <f t="shared" si="0"/>
        <v>14979600</v>
      </c>
      <c r="H102" s="110"/>
      <c r="I102" s="107"/>
    </row>
    <row r="103" spans="1:9" s="108" customFormat="1" ht="51" customHeight="1">
      <c r="A103" s="109"/>
      <c r="B103" s="103">
        <v>244</v>
      </c>
      <c r="C103" s="14" t="s">
        <v>134</v>
      </c>
      <c r="D103" s="105">
        <v>63530000</v>
      </c>
      <c r="E103" s="105">
        <v>1030000</v>
      </c>
      <c r="F103" s="105">
        <v>2325000</v>
      </c>
      <c r="G103" s="105">
        <f t="shared" si="0"/>
        <v>60175000</v>
      </c>
      <c r="H103" s="110"/>
      <c r="I103" s="107"/>
    </row>
    <row r="104" spans="1:9" s="108" customFormat="1" ht="33" customHeight="1">
      <c r="A104" s="109"/>
      <c r="B104" s="103">
        <v>245</v>
      </c>
      <c r="C104" s="14" t="s">
        <v>135</v>
      </c>
      <c r="D104" s="105">
        <v>1800000</v>
      </c>
      <c r="E104" s="105">
        <v>300000</v>
      </c>
      <c r="F104" s="105">
        <v>1155000</v>
      </c>
      <c r="G104" s="105">
        <f t="shared" si="0"/>
        <v>345000</v>
      </c>
      <c r="H104" s="110"/>
      <c r="I104" s="107"/>
    </row>
    <row r="105" spans="1:9" s="108" customFormat="1" ht="31.5">
      <c r="A105" s="111"/>
      <c r="B105" s="103">
        <v>246</v>
      </c>
      <c r="C105" s="14" t="s">
        <v>136</v>
      </c>
      <c r="D105" s="105">
        <v>1500000</v>
      </c>
      <c r="E105" s="105">
        <v>0</v>
      </c>
      <c r="F105" s="105">
        <v>0</v>
      </c>
      <c r="G105" s="105">
        <f t="shared" si="0"/>
        <v>1500000</v>
      </c>
      <c r="H105" s="110"/>
      <c r="I105" s="107"/>
    </row>
    <row r="106" spans="1:9" s="108" customFormat="1" ht="31.5">
      <c r="A106" s="102">
        <v>260</v>
      </c>
      <c r="B106" s="103">
        <v>261</v>
      </c>
      <c r="C106" s="14" t="s">
        <v>137</v>
      </c>
      <c r="D106" s="105">
        <v>40000000</v>
      </c>
      <c r="E106" s="105">
        <v>0</v>
      </c>
      <c r="F106" s="105">
        <v>0</v>
      </c>
      <c r="G106" s="105">
        <f t="shared" si="0"/>
        <v>40000000</v>
      </c>
      <c r="H106" s="110"/>
      <c r="I106" s="107"/>
    </row>
    <row r="107" spans="1:9" s="108" customFormat="1" ht="15.75">
      <c r="A107" s="109"/>
      <c r="B107" s="103">
        <v>264</v>
      </c>
      <c r="C107" s="14" t="s">
        <v>138</v>
      </c>
      <c r="D107" s="105">
        <v>25000000</v>
      </c>
      <c r="E107" s="105">
        <v>0</v>
      </c>
      <c r="F107" s="105">
        <v>19368744</v>
      </c>
      <c r="G107" s="105">
        <f t="shared" si="0"/>
        <v>5631256</v>
      </c>
      <c r="H107" s="110"/>
      <c r="I107" s="107"/>
    </row>
    <row r="108" spans="1:9" s="108" customFormat="1" ht="15.75">
      <c r="A108" s="111"/>
      <c r="B108" s="103">
        <v>268</v>
      </c>
      <c r="C108" s="14" t="s">
        <v>139</v>
      </c>
      <c r="D108" s="105">
        <v>400000</v>
      </c>
      <c r="E108" s="105">
        <v>0</v>
      </c>
      <c r="F108" s="105">
        <v>320000</v>
      </c>
      <c r="G108" s="105">
        <f t="shared" si="0"/>
        <v>80000</v>
      </c>
      <c r="H108" s="110"/>
      <c r="I108" s="107"/>
    </row>
    <row r="109" spans="1:9" s="108" customFormat="1" ht="15.75">
      <c r="A109" s="50">
        <v>290</v>
      </c>
      <c r="B109" s="103">
        <v>291</v>
      </c>
      <c r="C109" s="14" t="s">
        <v>140</v>
      </c>
      <c r="D109" s="105">
        <v>10000000</v>
      </c>
      <c r="E109" s="105">
        <v>0</v>
      </c>
      <c r="F109" s="105">
        <v>6375000</v>
      </c>
      <c r="G109" s="105">
        <f t="shared" si="0"/>
        <v>3625000</v>
      </c>
      <c r="H109" s="110"/>
      <c r="I109" s="107"/>
    </row>
    <row r="110" spans="1:9" s="108" customFormat="1" ht="15.75">
      <c r="A110" s="102">
        <v>330</v>
      </c>
      <c r="B110" s="103">
        <v>331</v>
      </c>
      <c r="C110" s="14" t="s">
        <v>141</v>
      </c>
      <c r="D110" s="105">
        <v>1500000</v>
      </c>
      <c r="E110" s="105">
        <v>497876</v>
      </c>
      <c r="F110" s="105">
        <v>995752</v>
      </c>
      <c r="G110" s="105">
        <f t="shared" si="0"/>
        <v>6372</v>
      </c>
      <c r="H110" s="110"/>
      <c r="I110" s="107"/>
    </row>
    <row r="111" spans="1:9" s="108" customFormat="1" ht="15.75">
      <c r="A111" s="111"/>
      <c r="B111" s="103">
        <v>334</v>
      </c>
      <c r="C111" s="14" t="s">
        <v>142</v>
      </c>
      <c r="D111" s="105">
        <v>1000000</v>
      </c>
      <c r="E111" s="105">
        <v>0</v>
      </c>
      <c r="F111" s="105">
        <v>0</v>
      </c>
      <c r="G111" s="105">
        <f t="shared" si="0"/>
        <v>1000000</v>
      </c>
      <c r="H111" s="110"/>
      <c r="I111" s="107"/>
    </row>
    <row r="112" spans="1:9" s="108" customFormat="1" ht="15.75">
      <c r="A112" s="102">
        <v>340</v>
      </c>
      <c r="B112" s="103">
        <v>341</v>
      </c>
      <c r="C112" s="14" t="s">
        <v>143</v>
      </c>
      <c r="D112" s="105">
        <v>2000000</v>
      </c>
      <c r="E112" s="105">
        <v>0</v>
      </c>
      <c r="F112" s="105">
        <v>999500</v>
      </c>
      <c r="G112" s="105">
        <f t="shared" si="0"/>
        <v>1000500</v>
      </c>
      <c r="H112" s="110"/>
      <c r="I112" s="107"/>
    </row>
    <row r="113" spans="1:9" s="108" customFormat="1" ht="15.75">
      <c r="A113" s="109"/>
      <c r="B113" s="103">
        <v>342</v>
      </c>
      <c r="C113" s="14" t="s">
        <v>144</v>
      </c>
      <c r="D113" s="105">
        <v>26940884</v>
      </c>
      <c r="E113" s="105">
        <v>0</v>
      </c>
      <c r="F113" s="105">
        <v>15501800</v>
      </c>
      <c r="G113" s="105">
        <f t="shared" si="0"/>
        <v>11439084</v>
      </c>
      <c r="H113" s="110"/>
      <c r="I113" s="107"/>
    </row>
    <row r="114" spans="1:9" s="108" customFormat="1" ht="15.75">
      <c r="A114" s="109"/>
      <c r="B114" s="103">
        <v>343</v>
      </c>
      <c r="C114" s="14" t="s">
        <v>260</v>
      </c>
      <c r="D114" s="105">
        <v>500000</v>
      </c>
      <c r="E114" s="105">
        <v>0</v>
      </c>
      <c r="F114" s="105">
        <v>330500</v>
      </c>
      <c r="G114" s="105">
        <f t="shared" si="0"/>
        <v>169500</v>
      </c>
      <c r="H114" s="110"/>
      <c r="I114" s="107"/>
    </row>
    <row r="115" spans="1:9" s="108" customFormat="1" ht="15.75">
      <c r="A115" s="111"/>
      <c r="B115" s="103">
        <v>346</v>
      </c>
      <c r="C115" s="14" t="s">
        <v>145</v>
      </c>
      <c r="D115" s="105">
        <v>3000000</v>
      </c>
      <c r="E115" s="105">
        <v>0</v>
      </c>
      <c r="F115" s="105">
        <v>1235000</v>
      </c>
      <c r="G115" s="105">
        <f t="shared" si="0"/>
        <v>1765000</v>
      </c>
      <c r="H115" s="110"/>
      <c r="I115" s="107"/>
    </row>
    <row r="116" spans="1:9" s="108" customFormat="1" ht="20.100000000000001" customHeight="1">
      <c r="A116" s="50">
        <v>350</v>
      </c>
      <c r="B116" s="103">
        <v>351</v>
      </c>
      <c r="C116" s="14" t="s">
        <v>146</v>
      </c>
      <c r="D116" s="105">
        <v>1500000</v>
      </c>
      <c r="E116" s="105">
        <v>0</v>
      </c>
      <c r="F116" s="105">
        <v>0</v>
      </c>
      <c r="G116" s="105">
        <f t="shared" si="0"/>
        <v>1500000</v>
      </c>
      <c r="H116" s="110"/>
      <c r="I116" s="107"/>
    </row>
    <row r="117" spans="1:9" s="108" customFormat="1" ht="20.100000000000001" customHeight="1">
      <c r="A117" s="50">
        <v>360</v>
      </c>
      <c r="B117" s="103">
        <v>361</v>
      </c>
      <c r="C117" s="14" t="s">
        <v>147</v>
      </c>
      <c r="D117" s="105">
        <v>60000000</v>
      </c>
      <c r="E117" s="105">
        <v>0</v>
      </c>
      <c r="F117" s="105">
        <v>60000000</v>
      </c>
      <c r="G117" s="105">
        <f t="shared" si="0"/>
        <v>0</v>
      </c>
      <c r="H117" s="110"/>
      <c r="I117" s="107"/>
    </row>
    <row r="118" spans="1:9" s="108" customFormat="1" ht="15.75" customHeight="1">
      <c r="A118" s="102">
        <v>390</v>
      </c>
      <c r="B118" s="103">
        <v>393</v>
      </c>
      <c r="C118" s="14" t="s">
        <v>261</v>
      </c>
      <c r="D118" s="105">
        <v>2000000</v>
      </c>
      <c r="E118" s="105">
        <v>0</v>
      </c>
      <c r="F118" s="105">
        <v>800000</v>
      </c>
      <c r="G118" s="105">
        <f t="shared" si="0"/>
        <v>1200000</v>
      </c>
      <c r="H118" s="110"/>
      <c r="I118" s="107"/>
    </row>
    <row r="119" spans="1:9" s="108" customFormat="1" ht="15.75" customHeight="1">
      <c r="A119" s="111"/>
      <c r="B119" s="103">
        <v>397</v>
      </c>
      <c r="C119" s="14" t="s">
        <v>262</v>
      </c>
      <c r="D119" s="105">
        <v>100000</v>
      </c>
      <c r="E119" s="105">
        <v>0</v>
      </c>
      <c r="F119" s="105">
        <v>50000</v>
      </c>
      <c r="G119" s="105">
        <f t="shared" si="0"/>
        <v>50000</v>
      </c>
      <c r="H119" s="110"/>
      <c r="I119" s="107"/>
    </row>
    <row r="120" spans="1:9" s="108" customFormat="1" ht="20.100000000000001" customHeight="1">
      <c r="A120" s="50">
        <v>910</v>
      </c>
      <c r="B120" s="103">
        <v>913</v>
      </c>
      <c r="C120" s="112" t="s">
        <v>148</v>
      </c>
      <c r="D120" s="105">
        <v>22800000</v>
      </c>
      <c r="E120" s="105">
        <v>14978300</v>
      </c>
      <c r="F120" s="105">
        <v>6254800</v>
      </c>
      <c r="G120" s="105">
        <f t="shared" si="0"/>
        <v>1566900</v>
      </c>
      <c r="H120" s="113"/>
      <c r="I120" s="107"/>
    </row>
    <row r="121" spans="1:9" s="9" customFormat="1" ht="20.100000000000001" customHeight="1">
      <c r="A121" s="16"/>
      <c r="B121" s="16"/>
      <c r="C121" s="16"/>
      <c r="D121" s="16"/>
      <c r="E121" s="16"/>
      <c r="F121" s="16"/>
      <c r="G121" s="16"/>
    </row>
    <row r="122" spans="1:9" s="4" customFormat="1" ht="30" customHeight="1">
      <c r="A122" s="68" t="s">
        <v>80</v>
      </c>
      <c r="B122" s="68"/>
      <c r="C122" s="68"/>
      <c r="D122" s="68"/>
      <c r="E122" s="68"/>
      <c r="F122" s="68"/>
      <c r="G122" s="68"/>
    </row>
    <row r="123" spans="1:9" s="4" customFormat="1" ht="30" customHeight="1">
      <c r="A123" s="62" t="s">
        <v>81</v>
      </c>
      <c r="B123" s="62"/>
      <c r="C123" s="62"/>
      <c r="D123" s="62"/>
      <c r="E123" s="62"/>
      <c r="F123" s="62"/>
      <c r="G123" s="62"/>
    </row>
    <row r="124" spans="1:9" s="4" customFormat="1" ht="39" customHeight="1">
      <c r="A124" s="44" t="s">
        <v>15</v>
      </c>
      <c r="B124" s="44" t="s">
        <v>33</v>
      </c>
      <c r="C124" s="51" t="s">
        <v>16</v>
      </c>
      <c r="D124" s="51"/>
      <c r="E124" s="51" t="s">
        <v>34</v>
      </c>
      <c r="F124" s="51"/>
      <c r="G124" s="44" t="s">
        <v>35</v>
      </c>
    </row>
    <row r="125" spans="1:9" s="4" customFormat="1" ht="64.5" customHeight="1">
      <c r="A125" s="42">
        <v>1</v>
      </c>
      <c r="B125" s="42" t="s">
        <v>170</v>
      </c>
      <c r="C125" s="69" t="s">
        <v>173</v>
      </c>
      <c r="D125" s="69"/>
      <c r="E125" s="52" t="s">
        <v>182</v>
      </c>
      <c r="F125" s="52"/>
      <c r="G125" s="114" t="s">
        <v>169</v>
      </c>
    </row>
    <row r="126" spans="1:9" s="4" customFormat="1" ht="68.25" customHeight="1">
      <c r="A126" s="42">
        <v>2</v>
      </c>
      <c r="B126" s="42" t="s">
        <v>171</v>
      </c>
      <c r="C126" s="69" t="s">
        <v>179</v>
      </c>
      <c r="D126" s="69"/>
      <c r="E126" s="52" t="s">
        <v>177</v>
      </c>
      <c r="F126" s="52"/>
      <c r="G126" s="27" t="s">
        <v>222</v>
      </c>
    </row>
    <row r="127" spans="1:9" s="4" customFormat="1" ht="42.75" customHeight="1">
      <c r="A127" s="42">
        <v>3</v>
      </c>
      <c r="B127" s="42" t="s">
        <v>172</v>
      </c>
      <c r="C127" s="69" t="s">
        <v>180</v>
      </c>
      <c r="D127" s="69"/>
      <c r="E127" s="52" t="s">
        <v>178</v>
      </c>
      <c r="F127" s="52"/>
      <c r="G127" s="28" t="s">
        <v>223</v>
      </c>
    </row>
    <row r="128" spans="1:9" s="4" customFormat="1" ht="20.100000000000001" customHeight="1">
      <c r="A128" s="52"/>
      <c r="B128" s="53"/>
      <c r="C128" s="53"/>
      <c r="D128" s="53"/>
      <c r="E128" s="53"/>
      <c r="F128" s="53"/>
      <c r="G128" s="53"/>
    </row>
    <row r="129" spans="1:8" s="9" customFormat="1" ht="20.100000000000001" customHeight="1">
      <c r="A129" s="58"/>
      <c r="B129" s="58"/>
      <c r="C129" s="58"/>
      <c r="D129" s="58"/>
      <c r="E129" s="58"/>
      <c r="F129" s="58"/>
      <c r="G129" s="58"/>
    </row>
    <row r="130" spans="1:8" s="11" customFormat="1" ht="30" customHeight="1">
      <c r="A130" s="54" t="s">
        <v>82</v>
      </c>
      <c r="B130" s="54"/>
      <c r="C130" s="54"/>
      <c r="D130" s="54"/>
      <c r="E130" s="54"/>
      <c r="F130" s="54"/>
      <c r="G130" s="54"/>
    </row>
    <row r="131" spans="1:8" s="4" customFormat="1" ht="33" customHeight="1">
      <c r="A131" s="55" t="s">
        <v>59</v>
      </c>
      <c r="B131" s="55"/>
      <c r="C131" s="55" t="s">
        <v>16</v>
      </c>
      <c r="D131" s="55"/>
      <c r="E131" s="49" t="s">
        <v>54</v>
      </c>
      <c r="F131" s="55" t="s">
        <v>60</v>
      </c>
      <c r="G131" s="55"/>
    </row>
    <row r="132" spans="1:8" s="4" customFormat="1" ht="20.100000000000001" customHeight="1">
      <c r="A132" s="60" t="s">
        <v>163</v>
      </c>
      <c r="B132" s="60"/>
      <c r="C132" s="60" t="s">
        <v>163</v>
      </c>
      <c r="D132" s="60"/>
      <c r="E132" s="48" t="s">
        <v>163</v>
      </c>
      <c r="F132" s="60" t="s">
        <v>163</v>
      </c>
      <c r="G132" s="60"/>
    </row>
    <row r="133" spans="1:8" s="4" customFormat="1" ht="19.5" customHeight="1">
      <c r="A133" s="52"/>
      <c r="B133" s="53"/>
      <c r="C133" s="53"/>
      <c r="D133" s="53"/>
      <c r="E133" s="53"/>
      <c r="F133" s="53"/>
      <c r="G133" s="53"/>
    </row>
    <row r="134" spans="1:8" s="9" customFormat="1" ht="20.100000000000001" customHeight="1">
      <c r="A134" s="58"/>
      <c r="B134" s="58"/>
      <c r="C134" s="58"/>
      <c r="D134" s="58"/>
      <c r="E134" s="58"/>
      <c r="F134" s="58"/>
      <c r="G134" s="58"/>
    </row>
    <row r="135" spans="1:8" s="4" customFormat="1" ht="30" customHeight="1">
      <c r="A135" s="62" t="s">
        <v>83</v>
      </c>
      <c r="B135" s="62"/>
      <c r="C135" s="62"/>
      <c r="D135" s="62"/>
      <c r="E135" s="62"/>
      <c r="F135" s="62"/>
      <c r="G135" s="62"/>
    </row>
    <row r="136" spans="1:8" s="4" customFormat="1" ht="75" customHeight="1">
      <c r="A136" s="17" t="s">
        <v>66</v>
      </c>
      <c r="B136" s="17" t="s">
        <v>78</v>
      </c>
      <c r="C136" s="44" t="s">
        <v>77</v>
      </c>
      <c r="D136" s="51" t="s">
        <v>65</v>
      </c>
      <c r="E136" s="51"/>
      <c r="F136" s="51"/>
      <c r="G136" s="44" t="s">
        <v>32</v>
      </c>
    </row>
    <row r="137" spans="1:8" s="18" customFormat="1" ht="50.1" customHeight="1">
      <c r="A137" s="42">
        <v>27</v>
      </c>
      <c r="B137" s="42">
        <v>15</v>
      </c>
      <c r="C137" s="42">
        <v>12</v>
      </c>
      <c r="D137" s="69" t="s">
        <v>164</v>
      </c>
      <c r="E137" s="69"/>
      <c r="F137" s="69"/>
      <c r="G137" s="96" t="s">
        <v>194</v>
      </c>
    </row>
    <row r="138" spans="1:8" s="4" customFormat="1" ht="15.75">
      <c r="A138" s="14"/>
      <c r="B138" s="14"/>
      <c r="C138" s="42"/>
      <c r="D138" s="52"/>
      <c r="E138" s="52"/>
      <c r="F138" s="52"/>
      <c r="G138" s="45"/>
    </row>
    <row r="139" spans="1:8" s="4" customFormat="1" ht="387.75" customHeight="1">
      <c r="A139" s="52"/>
      <c r="B139" s="53"/>
      <c r="C139" s="53"/>
      <c r="D139" s="53"/>
      <c r="E139" s="53"/>
      <c r="F139" s="53"/>
      <c r="G139" s="53"/>
    </row>
    <row r="140" spans="1:8" s="39" customFormat="1" ht="33" customHeight="1">
      <c r="A140" s="46"/>
      <c r="B140" s="37"/>
      <c r="C140" s="37"/>
      <c r="D140" s="37"/>
      <c r="E140" s="37"/>
      <c r="F140" s="37"/>
      <c r="G140" s="37"/>
      <c r="H140" s="38"/>
    </row>
    <row r="141" spans="1:8" s="4" customFormat="1" ht="30" customHeight="1">
      <c r="A141" s="56" t="s">
        <v>84</v>
      </c>
      <c r="B141" s="56"/>
      <c r="C141" s="56"/>
      <c r="D141" s="56"/>
      <c r="E141" s="56"/>
      <c r="F141" s="56"/>
      <c r="G141" s="56"/>
      <c r="H141" s="9"/>
    </row>
    <row r="142" spans="1:8" s="19" customFormat="1" ht="30" customHeight="1">
      <c r="A142" s="67" t="s">
        <v>85</v>
      </c>
      <c r="B142" s="67"/>
      <c r="C142" s="67"/>
      <c r="D142" s="67"/>
      <c r="E142" s="67"/>
      <c r="F142" s="67"/>
      <c r="G142" s="67"/>
    </row>
    <row r="143" spans="1:8" s="20" customFormat="1" ht="31.5" customHeight="1">
      <c r="A143" s="55" t="s">
        <v>67</v>
      </c>
      <c r="B143" s="55"/>
      <c r="C143" s="55" t="s">
        <v>68</v>
      </c>
      <c r="D143" s="55"/>
      <c r="E143" s="55" t="s">
        <v>60</v>
      </c>
      <c r="F143" s="55"/>
      <c r="G143" s="55"/>
    </row>
    <row r="144" spans="1:8" s="20" customFormat="1" ht="31.5" customHeight="1">
      <c r="A144" s="60">
        <v>1</v>
      </c>
      <c r="B144" s="60"/>
      <c r="C144" s="61" t="s">
        <v>165</v>
      </c>
      <c r="D144" s="61"/>
      <c r="E144" s="115" t="s">
        <v>168</v>
      </c>
      <c r="F144" s="60"/>
      <c r="G144" s="60"/>
    </row>
    <row r="145" spans="1:7" s="20" customFormat="1" ht="36.75" customHeight="1">
      <c r="A145" s="60">
        <v>2</v>
      </c>
      <c r="B145" s="60"/>
      <c r="C145" s="61" t="s">
        <v>166</v>
      </c>
      <c r="D145" s="61"/>
      <c r="E145" s="115" t="s">
        <v>169</v>
      </c>
      <c r="F145" s="60"/>
      <c r="G145" s="60"/>
    </row>
    <row r="146" spans="1:7" s="20" customFormat="1" ht="44.25" customHeight="1">
      <c r="A146" s="60">
        <v>3</v>
      </c>
      <c r="B146" s="60"/>
      <c r="C146" s="61" t="s">
        <v>167</v>
      </c>
      <c r="D146" s="61"/>
      <c r="E146" s="60" t="s">
        <v>181</v>
      </c>
      <c r="F146" s="60"/>
      <c r="G146" s="60"/>
    </row>
    <row r="147" spans="1:7" s="4" customFormat="1" ht="20.100000000000001" customHeight="1">
      <c r="A147" s="15"/>
      <c r="B147" s="16"/>
      <c r="C147" s="16"/>
      <c r="D147" s="16"/>
      <c r="E147" s="16"/>
      <c r="F147" s="16"/>
      <c r="G147" s="16"/>
    </row>
    <row r="148" spans="1:7" s="11" customFormat="1" ht="30" customHeight="1">
      <c r="A148" s="62" t="s">
        <v>86</v>
      </c>
      <c r="B148" s="62"/>
      <c r="C148" s="62"/>
      <c r="D148" s="62"/>
      <c r="E148" s="62"/>
      <c r="F148" s="62"/>
      <c r="G148" s="62"/>
    </row>
    <row r="149" spans="1:7" s="4" customFormat="1" ht="15.75">
      <c r="A149" s="44" t="s">
        <v>187</v>
      </c>
      <c r="B149" s="44" t="s">
        <v>61</v>
      </c>
      <c r="C149" s="51" t="s">
        <v>64</v>
      </c>
      <c r="D149" s="51"/>
      <c r="E149" s="44" t="s">
        <v>62</v>
      </c>
      <c r="F149" s="51" t="s">
        <v>63</v>
      </c>
      <c r="G149" s="51"/>
    </row>
    <row r="150" spans="1:7" s="4" customFormat="1" ht="20.100000000000001" customHeight="1">
      <c r="A150" s="42" t="s">
        <v>162</v>
      </c>
      <c r="B150" s="42" t="s">
        <v>201</v>
      </c>
      <c r="C150" s="52" t="s">
        <v>201</v>
      </c>
      <c r="D150" s="52"/>
      <c r="E150" s="42" t="s">
        <v>201</v>
      </c>
      <c r="F150" s="52" t="s">
        <v>163</v>
      </c>
      <c r="G150" s="52"/>
    </row>
    <row r="151" spans="1:7" s="4" customFormat="1" ht="20.100000000000001" customHeight="1">
      <c r="A151" s="13"/>
      <c r="B151" s="13"/>
      <c r="C151" s="52"/>
      <c r="D151" s="52"/>
      <c r="E151" s="14"/>
      <c r="F151" s="53"/>
      <c r="G151" s="53"/>
    </row>
    <row r="152" spans="1:7" s="9" customFormat="1" ht="19.5" customHeight="1">
      <c r="A152" s="16"/>
      <c r="B152" s="16"/>
      <c r="C152" s="16"/>
      <c r="D152" s="16"/>
      <c r="E152" s="16"/>
      <c r="F152" s="16"/>
      <c r="G152" s="16"/>
    </row>
    <row r="153" spans="1:7" s="4" customFormat="1" ht="30" customHeight="1">
      <c r="A153" s="56" t="s">
        <v>87</v>
      </c>
      <c r="B153" s="57"/>
      <c r="C153" s="57"/>
      <c r="D153" s="57"/>
      <c r="E153" s="57"/>
      <c r="F153" s="57"/>
      <c r="G153" s="57"/>
    </row>
    <row r="154" spans="1:7" s="4" customFormat="1" ht="30" customHeight="1">
      <c r="A154" s="62" t="s">
        <v>88</v>
      </c>
      <c r="B154" s="62"/>
      <c r="C154" s="62"/>
      <c r="D154" s="62"/>
      <c r="E154" s="62"/>
      <c r="F154" s="62"/>
      <c r="G154" s="62"/>
    </row>
    <row r="155" spans="1:7" s="4" customFormat="1" ht="20.100000000000001" customHeight="1">
      <c r="A155" s="44" t="s">
        <v>36</v>
      </c>
      <c r="B155" s="44" t="s">
        <v>37</v>
      </c>
      <c r="C155" s="51" t="s">
        <v>16</v>
      </c>
      <c r="D155" s="51"/>
      <c r="E155" s="44" t="s">
        <v>38</v>
      </c>
      <c r="F155" s="51" t="s">
        <v>56</v>
      </c>
      <c r="G155" s="51"/>
    </row>
    <row r="156" spans="1:7" s="4" customFormat="1" ht="20.100000000000001" customHeight="1">
      <c r="A156" s="42" t="s">
        <v>163</v>
      </c>
      <c r="B156" s="42" t="s">
        <v>163</v>
      </c>
      <c r="C156" s="42" t="s">
        <v>163</v>
      </c>
      <c r="D156" s="42" t="s">
        <v>163</v>
      </c>
      <c r="E156" s="42" t="s">
        <v>163</v>
      </c>
      <c r="F156" s="42" t="s">
        <v>163</v>
      </c>
      <c r="G156" s="42" t="s">
        <v>163</v>
      </c>
    </row>
    <row r="157" spans="1:7" s="4" customFormat="1" ht="20.100000000000001" customHeight="1">
      <c r="A157" s="42"/>
      <c r="B157" s="42"/>
      <c r="C157" s="53"/>
      <c r="D157" s="53"/>
      <c r="E157" s="42"/>
      <c r="F157" s="53"/>
      <c r="G157" s="53"/>
    </row>
    <row r="158" spans="1:7" s="9" customFormat="1" ht="19.5" customHeight="1">
      <c r="A158" s="16"/>
      <c r="B158" s="16"/>
      <c r="C158" s="16"/>
      <c r="D158" s="16"/>
      <c r="E158" s="16"/>
      <c r="F158" s="16"/>
      <c r="G158" s="16"/>
    </row>
    <row r="159" spans="1:7" s="10" customFormat="1" ht="30" customHeight="1">
      <c r="A159" s="64" t="s">
        <v>89</v>
      </c>
      <c r="B159" s="64"/>
      <c r="C159" s="64"/>
      <c r="D159" s="64"/>
      <c r="E159" s="64"/>
      <c r="F159" s="64"/>
      <c r="G159" s="64"/>
    </row>
    <row r="160" spans="1:7" s="11" customFormat="1" ht="30" customHeight="1">
      <c r="A160" s="65" t="s">
        <v>90</v>
      </c>
      <c r="B160" s="65"/>
      <c r="C160" s="65"/>
      <c r="D160" s="65"/>
      <c r="E160" s="65"/>
      <c r="F160" s="65"/>
      <c r="G160" s="65"/>
    </row>
    <row r="161" spans="1:7" s="4" customFormat="1" ht="20.100000000000001" customHeight="1">
      <c r="A161" s="51" t="s">
        <v>39</v>
      </c>
      <c r="B161" s="51"/>
      <c r="C161" s="51"/>
      <c r="D161" s="51"/>
      <c r="E161" s="51"/>
      <c r="F161" s="51"/>
      <c r="G161" s="51"/>
    </row>
    <row r="162" spans="1:7" s="4" customFormat="1" ht="20.100000000000001" customHeight="1">
      <c r="A162" s="17" t="s">
        <v>57</v>
      </c>
      <c r="B162" s="17" t="s">
        <v>54</v>
      </c>
      <c r="C162" s="51" t="s">
        <v>16</v>
      </c>
      <c r="D162" s="51"/>
      <c r="E162" s="51"/>
      <c r="F162" s="51" t="s">
        <v>40</v>
      </c>
      <c r="G162" s="51"/>
    </row>
    <row r="163" spans="1:7" s="4" customFormat="1" ht="39.950000000000003" customHeight="1">
      <c r="A163" s="25" t="s">
        <v>255</v>
      </c>
      <c r="B163" s="26">
        <v>45070</v>
      </c>
      <c r="C163" s="63" t="s">
        <v>256</v>
      </c>
      <c r="D163" s="63"/>
      <c r="E163" s="63"/>
      <c r="F163" s="94" t="s">
        <v>160</v>
      </c>
      <c r="G163" s="52"/>
    </row>
    <row r="164" spans="1:7" s="4" customFormat="1" ht="20.100000000000001" customHeight="1">
      <c r="A164" s="14"/>
      <c r="B164" s="14"/>
      <c r="C164" s="53"/>
      <c r="D164" s="53"/>
      <c r="E164" s="53"/>
      <c r="F164" s="53"/>
      <c r="G164" s="53"/>
    </row>
    <row r="165" spans="1:7" s="4" customFormat="1" ht="20.100000000000001" customHeight="1">
      <c r="A165" s="52"/>
      <c r="B165" s="53"/>
      <c r="C165" s="53"/>
      <c r="D165" s="53"/>
      <c r="E165" s="53"/>
      <c r="F165" s="53"/>
      <c r="G165" s="53"/>
    </row>
    <row r="166" spans="1:7" s="4" customFormat="1" ht="20.100000000000001" customHeight="1">
      <c r="A166" s="59"/>
      <c r="B166" s="59"/>
      <c r="C166" s="59"/>
      <c r="D166" s="59"/>
      <c r="E166" s="59"/>
      <c r="F166" s="59"/>
      <c r="G166" s="59"/>
    </row>
    <row r="167" spans="1:7" s="7" customFormat="1" ht="20.100000000000001" customHeight="1">
      <c r="A167" s="51" t="s">
        <v>41</v>
      </c>
      <c r="B167" s="51"/>
      <c r="C167" s="51"/>
      <c r="D167" s="51"/>
      <c r="E167" s="51"/>
      <c r="F167" s="51"/>
      <c r="G167" s="51"/>
    </row>
    <row r="168" spans="1:7" s="7" customFormat="1" ht="15.75" customHeight="1">
      <c r="A168" s="17" t="s">
        <v>57</v>
      </c>
      <c r="B168" s="17" t="s">
        <v>54</v>
      </c>
      <c r="C168" s="51" t="s">
        <v>16</v>
      </c>
      <c r="D168" s="51"/>
      <c r="E168" s="51"/>
      <c r="F168" s="51" t="s">
        <v>40</v>
      </c>
      <c r="G168" s="51"/>
    </row>
    <row r="169" spans="1:7" s="4" customFormat="1" ht="50.1" customHeight="1">
      <c r="A169" s="25" t="s">
        <v>257</v>
      </c>
      <c r="B169" s="26">
        <v>45070</v>
      </c>
      <c r="C169" s="63" t="s">
        <v>258</v>
      </c>
      <c r="D169" s="63"/>
      <c r="E169" s="63"/>
      <c r="F169" s="94" t="s">
        <v>160</v>
      </c>
      <c r="G169" s="52"/>
    </row>
    <row r="170" spans="1:7" s="4" customFormat="1" ht="19.5" customHeight="1">
      <c r="A170" s="14"/>
      <c r="B170" s="14"/>
      <c r="C170" s="53"/>
      <c r="D170" s="53"/>
      <c r="E170" s="53"/>
      <c r="F170" s="53"/>
      <c r="G170" s="53"/>
    </row>
    <row r="171" spans="1:7" s="4" customFormat="1" ht="20.100000000000001" customHeight="1">
      <c r="A171" s="59"/>
      <c r="B171" s="59"/>
      <c r="C171" s="59"/>
      <c r="D171" s="59"/>
      <c r="E171" s="59"/>
      <c r="F171" s="59"/>
      <c r="G171" s="59"/>
    </row>
    <row r="172" spans="1:7" s="4" customFormat="1" ht="20.100000000000001" customHeight="1">
      <c r="A172" s="51" t="s">
        <v>42</v>
      </c>
      <c r="B172" s="51"/>
      <c r="C172" s="51"/>
      <c r="D172" s="51"/>
      <c r="E172" s="51"/>
      <c r="F172" s="51"/>
      <c r="G172" s="51"/>
    </row>
    <row r="173" spans="1:7" s="4" customFormat="1" ht="20.100000000000001" customHeight="1">
      <c r="A173" s="17" t="s">
        <v>57</v>
      </c>
      <c r="B173" s="17" t="s">
        <v>54</v>
      </c>
      <c r="C173" s="51" t="s">
        <v>16</v>
      </c>
      <c r="D173" s="51"/>
      <c r="E173" s="51"/>
      <c r="F173" s="51" t="s">
        <v>40</v>
      </c>
      <c r="G173" s="51"/>
    </row>
    <row r="174" spans="1:7" s="4" customFormat="1" ht="20.100000000000001" customHeight="1">
      <c r="A174" s="14" t="s">
        <v>163</v>
      </c>
      <c r="B174" s="14" t="s">
        <v>163</v>
      </c>
      <c r="C174" s="52" t="s">
        <v>163</v>
      </c>
      <c r="D174" s="52"/>
      <c r="E174" s="52"/>
      <c r="F174" s="52" t="s">
        <v>163</v>
      </c>
      <c r="G174" s="52"/>
    </row>
    <row r="175" spans="1:7" s="4" customFormat="1" ht="19.5" customHeight="1">
      <c r="A175" s="14"/>
      <c r="B175" s="14"/>
      <c r="C175" s="53"/>
      <c r="D175" s="53"/>
      <c r="E175" s="53"/>
      <c r="F175" s="53"/>
      <c r="G175" s="53"/>
    </row>
    <row r="176" spans="1:7" s="4" customFormat="1" ht="20.100000000000001" customHeight="1">
      <c r="A176" s="59"/>
      <c r="B176" s="59"/>
      <c r="C176" s="59"/>
      <c r="D176" s="59"/>
      <c r="E176" s="59"/>
      <c r="F176" s="59"/>
      <c r="G176" s="59"/>
    </row>
    <row r="177" spans="1:7" s="4" customFormat="1" ht="20.100000000000001" customHeight="1">
      <c r="A177" s="51" t="s">
        <v>43</v>
      </c>
      <c r="B177" s="51"/>
      <c r="C177" s="51"/>
      <c r="D177" s="51"/>
      <c r="E177" s="51"/>
      <c r="F177" s="51"/>
      <c r="G177" s="51"/>
    </row>
    <row r="178" spans="1:7" s="4" customFormat="1" ht="20.100000000000001" customHeight="1">
      <c r="A178" s="17" t="s">
        <v>57</v>
      </c>
      <c r="B178" s="17" t="s">
        <v>54</v>
      </c>
      <c r="C178" s="51" t="s">
        <v>16</v>
      </c>
      <c r="D178" s="51"/>
      <c r="E178" s="51"/>
      <c r="F178" s="51" t="s">
        <v>40</v>
      </c>
      <c r="G178" s="51"/>
    </row>
    <row r="179" spans="1:7" s="4" customFormat="1" ht="20.100000000000001" customHeight="1">
      <c r="A179" s="14" t="s">
        <v>163</v>
      </c>
      <c r="B179" s="14" t="s">
        <v>163</v>
      </c>
      <c r="C179" s="52" t="s">
        <v>163</v>
      </c>
      <c r="D179" s="52"/>
      <c r="E179" s="52"/>
      <c r="F179" s="52" t="s">
        <v>163</v>
      </c>
      <c r="G179" s="52"/>
    </row>
    <row r="180" spans="1:7" s="4" customFormat="1" ht="19.5" customHeight="1">
      <c r="A180" s="14"/>
      <c r="B180" s="14"/>
      <c r="C180" s="53"/>
      <c r="D180" s="53"/>
      <c r="E180" s="53"/>
      <c r="F180" s="53"/>
      <c r="G180" s="53"/>
    </row>
    <row r="181" spans="1:7" s="4" customFormat="1" ht="20.100000000000001" customHeight="1">
      <c r="A181" s="59"/>
      <c r="B181" s="59"/>
      <c r="C181" s="59"/>
      <c r="D181" s="59"/>
      <c r="E181" s="59"/>
      <c r="F181" s="59"/>
      <c r="G181" s="59"/>
    </row>
    <row r="182" spans="1:7" s="4" customFormat="1" ht="20.100000000000001" customHeight="1">
      <c r="A182" s="51" t="s">
        <v>44</v>
      </c>
      <c r="B182" s="51"/>
      <c r="C182" s="51"/>
      <c r="D182" s="51"/>
      <c r="E182" s="51"/>
      <c r="F182" s="51"/>
      <c r="G182" s="51"/>
    </row>
    <row r="183" spans="1:7" s="4" customFormat="1" ht="20.100000000000001" customHeight="1">
      <c r="A183" s="44" t="s">
        <v>2</v>
      </c>
      <c r="B183" s="17" t="s">
        <v>54</v>
      </c>
      <c r="C183" s="51" t="s">
        <v>45</v>
      </c>
      <c r="D183" s="51"/>
      <c r="E183" s="51"/>
      <c r="F183" s="51" t="s">
        <v>46</v>
      </c>
      <c r="G183" s="51"/>
    </row>
    <row r="184" spans="1:7" s="4" customFormat="1" ht="20.100000000000001" customHeight="1">
      <c r="A184" s="42" t="s">
        <v>163</v>
      </c>
      <c r="B184" s="42" t="s">
        <v>163</v>
      </c>
      <c r="C184" s="66" t="s">
        <v>163</v>
      </c>
      <c r="D184" s="66"/>
      <c r="E184" s="66"/>
      <c r="F184" s="66" t="s">
        <v>163</v>
      </c>
      <c r="G184" s="66"/>
    </row>
    <row r="185" spans="1:7" s="4" customFormat="1" ht="20.100000000000001" customHeight="1">
      <c r="A185" s="14"/>
      <c r="B185" s="14"/>
      <c r="C185" s="52"/>
      <c r="D185" s="52"/>
      <c r="E185" s="52"/>
      <c r="F185" s="52"/>
      <c r="G185" s="52"/>
    </row>
    <row r="186" spans="1:7" s="4" customFormat="1" ht="20.100000000000001" customHeight="1">
      <c r="A186" s="59"/>
      <c r="B186" s="59"/>
      <c r="C186" s="59"/>
      <c r="D186" s="59"/>
      <c r="E186" s="59"/>
      <c r="F186" s="59"/>
      <c r="G186" s="59"/>
    </row>
    <row r="187" spans="1:7" s="4" customFormat="1" ht="30" customHeight="1">
      <c r="A187" s="65" t="s">
        <v>91</v>
      </c>
      <c r="B187" s="65"/>
      <c r="C187" s="65"/>
      <c r="D187" s="65"/>
      <c r="E187" s="65"/>
      <c r="F187" s="65"/>
      <c r="G187" s="65"/>
    </row>
    <row r="188" spans="1:7" s="4" customFormat="1" ht="20.100000000000001" customHeight="1">
      <c r="A188" s="51" t="s">
        <v>47</v>
      </c>
      <c r="B188" s="51"/>
      <c r="C188" s="51"/>
      <c r="D188" s="51" t="s">
        <v>49</v>
      </c>
      <c r="E188" s="51"/>
      <c r="F188" s="51"/>
      <c r="G188" s="51"/>
    </row>
    <row r="189" spans="1:7" s="4" customFormat="1" ht="20.100000000000001" customHeight="1">
      <c r="A189" s="52">
        <v>2019</v>
      </c>
      <c r="B189" s="52"/>
      <c r="C189" s="52"/>
      <c r="D189" s="53">
        <v>2.15</v>
      </c>
      <c r="E189" s="53"/>
      <c r="F189" s="53"/>
      <c r="G189" s="53"/>
    </row>
    <row r="190" spans="1:7" s="4" customFormat="1" ht="20.100000000000001" customHeight="1">
      <c r="A190" s="52">
        <v>2020</v>
      </c>
      <c r="B190" s="52"/>
      <c r="C190" s="52"/>
      <c r="D190" s="53">
        <v>2.2000000000000002</v>
      </c>
      <c r="E190" s="53"/>
      <c r="F190" s="53"/>
      <c r="G190" s="53"/>
    </row>
    <row r="191" spans="1:7" s="4" customFormat="1" ht="20.100000000000001" customHeight="1">
      <c r="A191" s="52">
        <v>2021</v>
      </c>
      <c r="B191" s="52"/>
      <c r="C191" s="52"/>
      <c r="D191" s="53">
        <v>2.0099999999999998</v>
      </c>
      <c r="E191" s="53"/>
      <c r="F191" s="53"/>
      <c r="G191" s="53"/>
    </row>
    <row r="192" spans="1:7" s="4" customFormat="1" ht="20.100000000000001" customHeight="1">
      <c r="A192" s="52">
        <v>2022</v>
      </c>
      <c r="B192" s="52"/>
      <c r="C192" s="52"/>
      <c r="D192" s="53" t="s">
        <v>280</v>
      </c>
      <c r="E192" s="53"/>
      <c r="F192" s="53"/>
      <c r="G192" s="53"/>
    </row>
    <row r="193" spans="1:7" s="4" customFormat="1" ht="20.100000000000001" customHeight="1">
      <c r="A193" s="52"/>
      <c r="B193" s="53"/>
      <c r="C193" s="53"/>
      <c r="D193" s="53"/>
      <c r="E193" s="53"/>
      <c r="F193" s="53"/>
      <c r="G193" s="53"/>
    </row>
    <row r="194" spans="1:7" s="4" customFormat="1" ht="20.100000000000001" customHeight="1"/>
    <row r="195" spans="1:7" s="4" customFormat="1" ht="30" customHeight="1">
      <c r="A195" s="64" t="s">
        <v>92</v>
      </c>
      <c r="B195" s="64"/>
      <c r="C195" s="64"/>
      <c r="D195" s="64"/>
      <c r="E195" s="64"/>
      <c r="F195" s="64"/>
      <c r="G195" s="64"/>
    </row>
    <row r="196" spans="1:7" s="4" customFormat="1" ht="366.75" customHeight="1">
      <c r="A196" s="86" t="s">
        <v>291</v>
      </c>
      <c r="B196" s="86"/>
      <c r="C196" s="86"/>
      <c r="D196" s="86"/>
      <c r="E196" s="86"/>
      <c r="F196" s="86"/>
      <c r="G196" s="86"/>
    </row>
    <row r="197" spans="1:7" ht="20.100000000000001" customHeight="1"/>
  </sheetData>
  <mergeCells count="234">
    <mergeCell ref="H68:H72"/>
    <mergeCell ref="H86:H120"/>
    <mergeCell ref="A38:G38"/>
    <mergeCell ref="B12:C12"/>
    <mergeCell ref="D12:E12"/>
    <mergeCell ref="F12:G12"/>
    <mergeCell ref="B13:C13"/>
    <mergeCell ref="D13:E13"/>
    <mergeCell ref="F13:G13"/>
    <mergeCell ref="B14:C14"/>
    <mergeCell ref="D14:E14"/>
    <mergeCell ref="F14:G14"/>
    <mergeCell ref="B15:C15"/>
    <mergeCell ref="D15:E15"/>
    <mergeCell ref="F15:G15"/>
    <mergeCell ref="B16:C16"/>
    <mergeCell ref="D16:E16"/>
    <mergeCell ref="F16:G16"/>
    <mergeCell ref="B17:C17"/>
    <mergeCell ref="D17:E17"/>
    <mergeCell ref="A35:G35"/>
    <mergeCell ref="B36:C36"/>
    <mergeCell ref="B37:C37"/>
    <mergeCell ref="A31:G31"/>
    <mergeCell ref="A196:G196"/>
    <mergeCell ref="B49:D49"/>
    <mergeCell ref="E49:G49"/>
    <mergeCell ref="B50:D50"/>
    <mergeCell ref="E50:G50"/>
    <mergeCell ref="B51:D51"/>
    <mergeCell ref="B52:D52"/>
    <mergeCell ref="E51:G51"/>
    <mergeCell ref="E52:G52"/>
    <mergeCell ref="C56:D56"/>
    <mergeCell ref="E56:F56"/>
    <mergeCell ref="C57:D57"/>
    <mergeCell ref="E57:F57"/>
    <mergeCell ref="E58:F58"/>
    <mergeCell ref="E59:F59"/>
    <mergeCell ref="C58:D58"/>
    <mergeCell ref="C59:D59"/>
    <mergeCell ref="A135:G135"/>
    <mergeCell ref="D136:F136"/>
    <mergeCell ref="D137:F137"/>
    <mergeCell ref="D138:F138"/>
    <mergeCell ref="A61:G61"/>
    <mergeCell ref="A74:G74"/>
    <mergeCell ref="A96:A98"/>
    <mergeCell ref="A33:G33"/>
    <mergeCell ref="A34:G34"/>
    <mergeCell ref="E36:F36"/>
    <mergeCell ref="E37:F37"/>
    <mergeCell ref="A26:G26"/>
    <mergeCell ref="A27:G27"/>
    <mergeCell ref="A28:G28"/>
    <mergeCell ref="A29:G29"/>
    <mergeCell ref="A55:G55"/>
    <mergeCell ref="A53:G53"/>
    <mergeCell ref="A40:G40"/>
    <mergeCell ref="A41:G41"/>
    <mergeCell ref="E45:G45"/>
    <mergeCell ref="B45:D45"/>
    <mergeCell ref="A46:G46"/>
    <mergeCell ref="A54:G54"/>
    <mergeCell ref="A32:G32"/>
    <mergeCell ref="B25:C25"/>
    <mergeCell ref="D25:E25"/>
    <mergeCell ref="F25:G25"/>
    <mergeCell ref="B22:C22"/>
    <mergeCell ref="B23:C23"/>
    <mergeCell ref="D19:E19"/>
    <mergeCell ref="B20:C20"/>
    <mergeCell ref="D20:E20"/>
    <mergeCell ref="F20:G20"/>
    <mergeCell ref="B21:C21"/>
    <mergeCell ref="D21:E21"/>
    <mergeCell ref="F21:G21"/>
    <mergeCell ref="F19:G19"/>
    <mergeCell ref="B24:C24"/>
    <mergeCell ref="A1:G2"/>
    <mergeCell ref="A3:G3"/>
    <mergeCell ref="A9:G9"/>
    <mergeCell ref="A10:G10"/>
    <mergeCell ref="F22:G22"/>
    <mergeCell ref="F23:G23"/>
    <mergeCell ref="F24:G24"/>
    <mergeCell ref="D22:E22"/>
    <mergeCell ref="D23:E23"/>
    <mergeCell ref="D24:E24"/>
    <mergeCell ref="B4:G4"/>
    <mergeCell ref="A6:G6"/>
    <mergeCell ref="B5:G5"/>
    <mergeCell ref="B18:C18"/>
    <mergeCell ref="D18:E18"/>
    <mergeCell ref="F18:G18"/>
    <mergeCell ref="B19:C19"/>
    <mergeCell ref="A7:G7"/>
    <mergeCell ref="B11:C11"/>
    <mergeCell ref="D11:E11"/>
    <mergeCell ref="F11:G11"/>
    <mergeCell ref="A8:G8"/>
    <mergeCell ref="F17:G17"/>
    <mergeCell ref="A48:G48"/>
    <mergeCell ref="B42:D42"/>
    <mergeCell ref="E42:G42"/>
    <mergeCell ref="B43:D43"/>
    <mergeCell ref="E43:G43"/>
    <mergeCell ref="B44:D44"/>
    <mergeCell ref="E44:G44"/>
    <mergeCell ref="A69:A72"/>
    <mergeCell ref="C69:C72"/>
    <mergeCell ref="E69:E72"/>
    <mergeCell ref="D68:D72"/>
    <mergeCell ref="G68:G72"/>
    <mergeCell ref="F69:F72"/>
    <mergeCell ref="C143:D143"/>
    <mergeCell ref="E143:G143"/>
    <mergeCell ref="C144:D144"/>
    <mergeCell ref="A60:G60"/>
    <mergeCell ref="A73:G73"/>
    <mergeCell ref="A86:A88"/>
    <mergeCell ref="A90:A91"/>
    <mergeCell ref="A92:A93"/>
    <mergeCell ref="A94:A95"/>
    <mergeCell ref="A84:G84"/>
    <mergeCell ref="A85:B85"/>
    <mergeCell ref="C157:D157"/>
    <mergeCell ref="A142:G142"/>
    <mergeCell ref="A171:G171"/>
    <mergeCell ref="A122:G122"/>
    <mergeCell ref="A123:G123"/>
    <mergeCell ref="C124:D124"/>
    <mergeCell ref="E124:F124"/>
    <mergeCell ref="C125:D125"/>
    <mergeCell ref="E125:F125"/>
    <mergeCell ref="E144:G144"/>
    <mergeCell ref="E145:G145"/>
    <mergeCell ref="E146:G146"/>
    <mergeCell ref="A134:G134"/>
    <mergeCell ref="C126:D126"/>
    <mergeCell ref="C127:D127"/>
    <mergeCell ref="A141:G141"/>
    <mergeCell ref="A132:B132"/>
    <mergeCell ref="C131:D131"/>
    <mergeCell ref="F131:G131"/>
    <mergeCell ref="C132:D132"/>
    <mergeCell ref="F132:G132"/>
    <mergeCell ref="E126:F126"/>
    <mergeCell ref="E127:F127"/>
    <mergeCell ref="A143:B143"/>
    <mergeCell ref="A161:G161"/>
    <mergeCell ref="C162:E162"/>
    <mergeCell ref="F162:G162"/>
    <mergeCell ref="A165:G165"/>
    <mergeCell ref="A172:G172"/>
    <mergeCell ref="C173:E173"/>
    <mergeCell ref="F173:G173"/>
    <mergeCell ref="C174:E174"/>
    <mergeCell ref="F174:G174"/>
    <mergeCell ref="C184:E184"/>
    <mergeCell ref="A193:G193"/>
    <mergeCell ref="D188:G188"/>
    <mergeCell ref="A190:C190"/>
    <mergeCell ref="D190:G190"/>
    <mergeCell ref="A167:G167"/>
    <mergeCell ref="C168:E168"/>
    <mergeCell ref="F180:G180"/>
    <mergeCell ref="A177:G177"/>
    <mergeCell ref="C178:E178"/>
    <mergeCell ref="F178:G178"/>
    <mergeCell ref="A182:G182"/>
    <mergeCell ref="F184:G184"/>
    <mergeCell ref="F183:G183"/>
    <mergeCell ref="C169:E169"/>
    <mergeCell ref="A176:G176"/>
    <mergeCell ref="C175:E175"/>
    <mergeCell ref="F175:G175"/>
    <mergeCell ref="A195:G195"/>
    <mergeCell ref="A189:C189"/>
    <mergeCell ref="A191:C191"/>
    <mergeCell ref="A192:C192"/>
    <mergeCell ref="D189:G189"/>
    <mergeCell ref="D191:G191"/>
    <mergeCell ref="D192:G192"/>
    <mergeCell ref="A187:G187"/>
    <mergeCell ref="A188:C188"/>
    <mergeCell ref="A181:G181"/>
    <mergeCell ref="A186:G186"/>
    <mergeCell ref="C180:E180"/>
    <mergeCell ref="C185:E185"/>
    <mergeCell ref="F185:G185"/>
    <mergeCell ref="A144:B144"/>
    <mergeCell ref="A145:B145"/>
    <mergeCell ref="A146:B146"/>
    <mergeCell ref="C145:D145"/>
    <mergeCell ref="C146:D146"/>
    <mergeCell ref="A148:G148"/>
    <mergeCell ref="C149:D149"/>
    <mergeCell ref="F149:G149"/>
    <mergeCell ref="C150:D150"/>
    <mergeCell ref="F150:G150"/>
    <mergeCell ref="C151:D151"/>
    <mergeCell ref="F151:G151"/>
    <mergeCell ref="C170:E170"/>
    <mergeCell ref="F170:G170"/>
    <mergeCell ref="A154:G154"/>
    <mergeCell ref="C179:E179"/>
    <mergeCell ref="F179:G179"/>
    <mergeCell ref="C163:E163"/>
    <mergeCell ref="C183:E183"/>
    <mergeCell ref="A99:A100"/>
    <mergeCell ref="A101:A105"/>
    <mergeCell ref="A106:A108"/>
    <mergeCell ref="A110:A111"/>
    <mergeCell ref="A112:A115"/>
    <mergeCell ref="A118:A119"/>
    <mergeCell ref="F168:G168"/>
    <mergeCell ref="F169:G169"/>
    <mergeCell ref="F157:G157"/>
    <mergeCell ref="A130:G130"/>
    <mergeCell ref="A131:B131"/>
    <mergeCell ref="A153:G153"/>
    <mergeCell ref="C155:D155"/>
    <mergeCell ref="F155:G155"/>
    <mergeCell ref="A139:G139"/>
    <mergeCell ref="A128:G128"/>
    <mergeCell ref="A129:G129"/>
    <mergeCell ref="A133:G133"/>
    <mergeCell ref="A166:G166"/>
    <mergeCell ref="C164:E164"/>
    <mergeCell ref="F163:G163"/>
    <mergeCell ref="F164:G164"/>
    <mergeCell ref="A159:G159"/>
    <mergeCell ref="A160:G160"/>
  </mergeCells>
  <phoneticPr fontId="4" type="noConversion"/>
  <hyperlinks>
    <hyperlink ref="A10" r:id="rId1" xr:uid="{16EF1CB0-00E5-43E1-8A34-7D8B55A889A5}"/>
    <hyperlink ref="A35" r:id="rId2" xr:uid="{1B89804B-79C6-4A2B-BFA5-924E589E4B25}"/>
    <hyperlink ref="G86" r:id="rId3" display="http://www.agpe.gov.py/index.php/ley-5189/113-ejecucion-presupuestaria.html" xr:uid="{397CEBAF-204E-4E45-8722-3C0D8FDFB510}"/>
    <hyperlink ref="A33" r:id="rId4" xr:uid="{98328834-4FDB-4C13-93E1-F1860CD9E6F3}"/>
    <hyperlink ref="E43" r:id="rId5" xr:uid="{A2FFD6DB-94C9-431B-B0E6-653C1C19C69F}"/>
    <hyperlink ref="G137" r:id="rId6" xr:uid="{7170B6D0-C8E3-458B-B686-8D148311A25B}"/>
    <hyperlink ref="G37" r:id="rId7" xr:uid="{D2E9EE16-718A-47B9-95E4-4769CC538528}"/>
    <hyperlink ref="G58" r:id="rId8" location="!/estadisticas/burbujas" xr:uid="{CF1C1CD0-2C28-45CE-989A-9C9BF09AB722}"/>
    <hyperlink ref="E145" r:id="rId9" xr:uid="{BB12819F-68BA-47C7-89B2-26F444DA2F68}"/>
    <hyperlink ref="E144" r:id="rId10" xr:uid="{DCACE739-D580-41EC-BAA6-92217AE4F965}"/>
    <hyperlink ref="G125" r:id="rId11" xr:uid="{335F01E3-5C48-4B95-94F6-9FDF16B2396E}"/>
    <hyperlink ref="G126" r:id="rId12" display="http://www.agpe.gov.py/index.php/anticorrupcion.html" xr:uid="{7F6203C0-CADD-4BC6-978E-097E46BA023C}"/>
    <hyperlink ref="E50" r:id="rId13" xr:uid="{B057145F-4446-49F0-A29F-BB1F5AA566A4}"/>
    <hyperlink ref="E51" r:id="rId14" xr:uid="{C557058C-3D2C-4A41-933A-6204255D0CAB}"/>
    <hyperlink ref="E52" r:id="rId15" xr:uid="{B72272B7-0593-4802-ABBB-EC5C20490B7D}"/>
    <hyperlink ref="G57" r:id="rId16" location="!/estadisticas/burbujas" xr:uid="{62A13A5E-0489-4AB9-898C-C970761521A3}"/>
    <hyperlink ref="G59" r:id="rId17" location="!/estadisticas/burbujas" xr:uid="{9F14285A-C6F4-4BE8-8B57-FE810BBC5B9D}"/>
    <hyperlink ref="F163" r:id="rId18" xr:uid="{63683772-3EE8-4469-BDC5-7BBAED5BC156}"/>
    <hyperlink ref="F169" r:id="rId19" xr:uid="{3252A4C9-4F88-4558-AE2C-6AF984DEF1CB}"/>
    <hyperlink ref="G81" r:id="rId20" display="https://www.contrataciones.gov.py/licitaciones/adjudicacion/426186-contratacion-seguro-vehiculos-edificio-1/resumen-adjudicacion.html" xr:uid="{095EB798-6B49-4E9F-9FEE-076285B64852}"/>
    <hyperlink ref="G78" r:id="rId21" display="https://www.contrataciones.gov.py/licitaciones/adjudicacion/426223-adquisicion-toner-1/resumen-adjudicacion.html" xr:uid="{13826000-83E0-4B10-B564-B96AE1397850}"/>
    <hyperlink ref="G79" r:id="rId22" display="https://www.contrataciones.gov.py/licitaciones/adjudicacion/426223-adquisicion-toner-1/resumen-adjudicacion.html" xr:uid="{F3782B62-76BD-42EC-A9DA-A40D88F4E1A1}"/>
    <hyperlink ref="G80" r:id="rId23" display="https://www.contrataciones.gov.py/licitaciones/adjudicacion/426186-contratacion-seguro-vehiculos-edificio-1/resumen-adjudicacion.html" xr:uid="{D4D1B1CB-8C52-489F-AD79-B5D236B091AD}"/>
    <hyperlink ref="G82" r:id="rId24" display="https://www.contrataciones.gov.py/licitaciones/convocatoria/431083-servicio-mantenimiento-reparaciones-menores-equipo-transporte-contrato-abierto-1.html" xr:uid="{ECD5193D-BB6F-4C6C-AE8C-695DB1D9CBFD}"/>
    <hyperlink ref="G77" r:id="rId25" xr:uid="{25958684-D036-409A-A12B-50C73B43473D}"/>
    <hyperlink ref="H86" r:id="rId26" xr:uid="{3A798EAA-AFCB-4D42-9365-D1D9F192DBF3}"/>
  </hyperlinks>
  <pageMargins left="1.29" right="0.23622047244094491" top="0.31496062992125984" bottom="0.39" header="0.31496062992125984" footer="0.31496062992125984"/>
  <pageSetup paperSize="5" scale="44" orientation="landscape" r:id="rId27"/>
  <rowBreaks count="6" manualBreakCount="6">
    <brk id="38" max="7" man="1"/>
    <brk id="67" max="7" man="1"/>
    <brk id="82" max="7" man="1"/>
    <brk id="120" max="7" man="1"/>
    <brk id="146" max="7" man="1"/>
    <brk id="193" max="7" man="1"/>
  </rowBreaks>
  <drawing r:id="rId2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Segundo Trimestre 2023</vt:lpstr>
      <vt:lpstr>'Segundo Trimestre 2023'!Área_de_impresión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SENAC</dc:creator>
  <cp:lastModifiedBy>Bernardo Giménez</cp:lastModifiedBy>
  <cp:lastPrinted>2023-07-18T18:37:31Z</cp:lastPrinted>
  <dcterms:created xsi:type="dcterms:W3CDTF">2020-06-23T19:35:00Z</dcterms:created>
  <dcterms:modified xsi:type="dcterms:W3CDTF">2023-07-19T10:05:49Z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2058-11.2.0.9937</vt:lpwstr>
  </property>
</Properties>
</file>